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BuÇalışmaKitabı" defaultThemeVersion="124226"/>
  <bookViews>
    <workbookView xWindow="0" yWindow="0" windowWidth="24000" windowHeight="9750" tabRatio="875"/>
  </bookViews>
  <sheets>
    <sheet name="ANA SAYFA" sheetId="3" r:id="rId1"/>
    <sheet name="KULÜP LİSANSI" sheetId="12" r:id="rId2"/>
    <sheet name="FERDİ LİSANSI" sheetId="13" r:id="rId3"/>
    <sheet name="İLŞİK BELGESİ" sheetId="10" r:id="rId4"/>
    <sheet name="YENİ=VİZE-TRANSFER SAĞLIK RAP" sheetId="16" r:id="rId5"/>
    <sheet name="YENİ LİSANS SAĞLIK RAPORU" sheetId="17" r:id="rId6"/>
    <sheet name="BEYANLAR" sheetId="14" r:id="rId7"/>
    <sheet name="LİSANTA UYULMASI GEREKENLER" sheetId="15" r:id="rId8"/>
    <sheet name="Sayfa2 (2)" sheetId="5" state="hidden" r:id="rId9"/>
  </sheets>
  <definedNames>
    <definedName name="_xlnm.Print_Area" localSheetId="0">'ANA SAYFA'!$A$1:$C$19</definedName>
    <definedName name="_xlnm.Print_Area" localSheetId="2">'FERDİ LİSANSI'!$A$1:$O$32</definedName>
    <definedName name="_xlnm.Print_Area" localSheetId="3">'İLŞİK BELGESİ'!$A$1:$C$47</definedName>
    <definedName name="_xlnm.Print_Area" localSheetId="1">'KULÜP LİSANSI'!$A$1:$O$32</definedName>
    <definedName name="_xlnm.Print_Area" localSheetId="5">'YENİ LİSANS SAĞLIK RAPORU'!$A$1:$E$17</definedName>
    <definedName name="_xlnm.Print_Area" localSheetId="4">'YENİ=VİZE-TRANSFER SAĞLIK RAP'!$A$1:$F$21</definedName>
  </definedNames>
  <calcPr calcId="152511"/>
</workbook>
</file>

<file path=xl/calcChain.xml><?xml version="1.0" encoding="utf-8"?>
<calcChain xmlns="http://schemas.openxmlformats.org/spreadsheetml/2006/main">
  <c r="F17" i="16" l="1"/>
  <c r="F18" i="16"/>
  <c r="C15" i="13" l="1"/>
  <c r="K3" i="13" s="1"/>
  <c r="K9" i="13" l="1"/>
  <c r="K9" i="12"/>
  <c r="K8" i="13" l="1"/>
  <c r="K4" i="12"/>
  <c r="C12" i="17"/>
  <c r="C11" i="17"/>
  <c r="C10" i="17"/>
  <c r="D12" i="17"/>
  <c r="C13" i="17"/>
  <c r="C9" i="17"/>
  <c r="F19" i="16"/>
  <c r="C8" i="16"/>
  <c r="D7" i="16"/>
  <c r="C7" i="16"/>
  <c r="C6" i="16"/>
  <c r="C5" i="16"/>
  <c r="C4" i="16"/>
  <c r="J28" i="13" l="1"/>
  <c r="J27" i="13"/>
  <c r="J26" i="13"/>
  <c r="J25" i="13"/>
  <c r="J24" i="13"/>
  <c r="J23" i="13"/>
  <c r="C23" i="13"/>
  <c r="J22" i="13"/>
  <c r="J21" i="13"/>
  <c r="F11" i="13"/>
  <c r="N8" i="13"/>
  <c r="G20" i="13" s="1"/>
  <c r="C20" i="13"/>
  <c r="K7" i="13"/>
  <c r="C19" i="13" s="1"/>
  <c r="K6" i="13"/>
  <c r="C18" i="13" s="1"/>
  <c r="K5" i="13"/>
  <c r="C17" i="13" s="1"/>
  <c r="K4" i="13"/>
  <c r="C16" i="13" s="1"/>
  <c r="N8" i="12" l="1"/>
  <c r="G20" i="12" s="1"/>
  <c r="J28" i="12"/>
  <c r="J27" i="12"/>
  <c r="J26" i="12"/>
  <c r="J25" i="12"/>
  <c r="J24" i="12"/>
  <c r="J23" i="12"/>
  <c r="C23" i="12"/>
  <c r="J22" i="12"/>
  <c r="J21" i="12"/>
  <c r="F11" i="12"/>
  <c r="A11" i="12"/>
  <c r="K8" i="12"/>
  <c r="C20" i="12" s="1"/>
  <c r="K7" i="12"/>
  <c r="C19" i="12" s="1"/>
  <c r="K6" i="12"/>
  <c r="C18" i="12" s="1"/>
  <c r="K5" i="12"/>
  <c r="C17" i="12" s="1"/>
  <c r="C16" i="12"/>
  <c r="K3" i="12"/>
  <c r="C15" i="12" s="1"/>
  <c r="C26" i="10" l="1"/>
  <c r="C4" i="10" l="1"/>
  <c r="C35" i="10" s="1"/>
  <c r="C10" i="10"/>
  <c r="C41" i="10" s="1"/>
  <c r="C6" i="10"/>
  <c r="C37" i="10" s="1"/>
  <c r="C7" i="10"/>
  <c r="C38" i="10" s="1"/>
  <c r="C8" i="10"/>
  <c r="C39" i="10" s="1"/>
  <c r="C9" i="10"/>
  <c r="C40" i="10" s="1"/>
  <c r="C5" i="10"/>
  <c r="C36" i="10" l="1"/>
</calcChain>
</file>

<file path=xl/sharedStrings.xml><?xml version="1.0" encoding="utf-8"?>
<sst xmlns="http://schemas.openxmlformats.org/spreadsheetml/2006/main" count="487" uniqueCount="313">
  <si>
    <t>SPORCU KİMLİK BİLGİLERİ</t>
  </si>
  <si>
    <t xml:space="preserve">TC                                                         : </t>
  </si>
  <si>
    <t>Adı                                                        :</t>
  </si>
  <si>
    <t>Soyadı                                                   :</t>
  </si>
  <si>
    <t>Anasının Adı                                         :</t>
  </si>
  <si>
    <t>Kulübümüz Üyesi Başkanlığı</t>
  </si>
  <si>
    <t>İl Müdürlüğünce Tescil Edilmiştir</t>
  </si>
  <si>
    <t>VELİ İZİN BELGESİ</t>
  </si>
  <si>
    <t>Sporcunun;</t>
  </si>
  <si>
    <t>SPORCU İLETİŞİM BİLGİLERİ</t>
  </si>
  <si>
    <t>BU BELGE BİLGİSAYARDA EKSİKSİZ DOLDURULACAKTIR.</t>
  </si>
  <si>
    <t>KULÜP ADINA ÇIKACAK LİSANSLAR İÇİN KULÜP MÜHRÜ VE İMZA GEREKLİDİR</t>
  </si>
  <si>
    <t>Babasının Adı                                        :</t>
  </si>
  <si>
    <t>SPORCUNUN</t>
  </si>
  <si>
    <t>ADI</t>
  </si>
  <si>
    <t>SOYADI</t>
  </si>
  <si>
    <t>TC</t>
  </si>
  <si>
    <t>BABA ADI</t>
  </si>
  <si>
    <t>ANA ADI</t>
  </si>
  <si>
    <t>DOĞUM YERİ</t>
  </si>
  <si>
    <t>DOĞUM TARİHİ</t>
  </si>
  <si>
    <t>YABANCI UYRUKLU SPORCULAR</t>
  </si>
  <si>
    <t>TÜRK SPORCULAR FERDİ</t>
  </si>
  <si>
    <t>TÜRK SPORCULAR KULÜP</t>
  </si>
  <si>
    <t>CEP TEL</t>
  </si>
  <si>
    <t>E-MAİL ADRESİ</t>
  </si>
  <si>
    <t xml:space="preserve">Doğum Yeri                   </t>
  </si>
  <si>
    <t>Lisans No</t>
  </si>
  <si>
    <t>……………………………</t>
  </si>
  <si>
    <t>Doğum Tarihi</t>
  </si>
  <si>
    <t xml:space="preserve">SPORCU İMZASI </t>
  </si>
  <si>
    <t>Branş</t>
  </si>
  <si>
    <t>Kulüp Adı</t>
  </si>
  <si>
    <t>Cep Tel</t>
  </si>
  <si>
    <t>Mail</t>
  </si>
  <si>
    <t>………………………………</t>
  </si>
  <si>
    <t>İmza</t>
  </si>
  <si>
    <t>Yukarıda açık kimliği yazan oğlumun/ kızımın tescil 
yapmasına izin veriyorum.</t>
  </si>
  <si>
    <t>Fotograf</t>
  </si>
  <si>
    <t>KULÜP LİSANSI YAZDIR</t>
  </si>
  <si>
    <t>FERDİ LİSANS YAZDIR</t>
  </si>
  <si>
    <t>ANA SAYFA</t>
  </si>
  <si>
    <t>Spor Teşekkülü Üyelerine Mahsus 
Sporcu Tescil Fişi</t>
  </si>
  <si>
    <t>Kan Grubu</t>
  </si>
  <si>
    <t>KAN GRUBU</t>
  </si>
  <si>
    <t>S İ V A S</t>
  </si>
  <si>
    <t>İLİŞİK BELGESİ YAZDIR</t>
  </si>
  <si>
    <t>SPORCU VELİ İZİN BELGESİ,TAAHHÜTNAME VE İLİŞİKSİZ BELGESİ</t>
  </si>
  <si>
    <t xml:space="preserve">SPORCUNUN     </t>
  </si>
  <si>
    <t>:</t>
  </si>
  <si>
    <t>………………………………………………….…</t>
  </si>
  <si>
    <t xml:space="preserve">           YUKARIDA AÇIK KİMLİĞİ BULUNAN VELİSİ BULUNDUĞUM ………………………………………………..        SPOR KULÜBÜNE    /FERDİ…………………………………………………….BRANŞINDA TESCİL VE  TRANSFER YAPMASINA İZİN VERİYORUM</t>
  </si>
  <si>
    <t xml:space="preserve">VELİSİ                </t>
  </si>
  <si>
    <t>ADI EV SOYADI</t>
  </si>
  <si>
    <t>İMZA-TARİHİ</t>
  </si>
  <si>
    <t>……………………………………/……/ 200..…</t>
  </si>
  <si>
    <r>
      <t>MUVAFAKAT EDEN VELİNİN İMZASI KENDİSİNE AİTTİR.</t>
    </r>
    <r>
      <rPr>
        <b/>
        <sz val="14"/>
        <rFont val="Arial Tur"/>
        <charset val="162"/>
      </rPr>
      <t xml:space="preserve"> </t>
    </r>
  </si>
  <si>
    <t>ADI VE SOYADI</t>
  </si>
  <si>
    <t>TARİH,İMZA VE MÜHÜR</t>
  </si>
  <si>
    <t xml:space="preserve">            KULÜP MÜHÜRÜ                                               TASDİK</t>
  </si>
  <si>
    <t>NOT :BU BÖLÜM 18 YAŞ ALTI İÇİN GEÇERLİDİR.</t>
  </si>
  <si>
    <t>TAAHHÜTNAME</t>
  </si>
  <si>
    <t xml:space="preserve">……………………………………………………. KULÜBÜNDEN  ………………………………………. KULÜBÜNE                 TRANSFER OLACAĞIMDAN DOLAYI 200…./ 200…. SEZONUNDA İLİNİZDE VE DİĞER İLLERDE KULÜBÜMÜ TEMSİLEN RESMİ MÜSABAKALARA İŞTİRAK ETMEDİM.                                                 </t>
  </si>
  <si>
    <t xml:space="preserve">                                                                                        TASDİK</t>
  </si>
  <si>
    <t xml:space="preserve">                                                                                                                          İMZA - TARİH</t>
  </si>
  <si>
    <t xml:space="preserve">                                                                                                                              MÜHÜR</t>
  </si>
  <si>
    <t>İLİŞİK BELGESİ</t>
  </si>
  <si>
    <t xml:space="preserve">           YUKARIDA AÇIK KİMLİĞİ YAZILI SPORCUMUZUN, KULÜBÜMÜZ İLE İLİŞİĞİ KESİLMİŞ OLUP, BAŞKA KULÜBE TRANSFERİNE SAKINCA BULUNMAMAKTADIR.</t>
  </si>
  <si>
    <t xml:space="preserve">KULÜBÜ BAŞKANI   </t>
  </si>
  <si>
    <t>MÜHÜR - KAŞE</t>
  </si>
  <si>
    <t xml:space="preserve">    NOT : BU BELGENİN KULÜBÜNDEN ALDIĞI TARİHTEN 3 AY İÇERİSİNDE BAĞLI BULUNDUĞU GENÇLİK HİZMETLERİ VE SPOR İL MÜDÜRLÜĞÜNE TASDİK EDİLMESİ ZORUNLUDUR.</t>
  </si>
  <si>
    <r>
      <t>DOĞ.TRH.</t>
    </r>
    <r>
      <rPr>
        <b/>
        <sz val="12"/>
        <rFont val="Arial Tur"/>
        <family val="2"/>
        <charset val="162"/>
      </rPr>
      <t>(AY-GÜN)</t>
    </r>
  </si>
  <si>
    <t xml:space="preserve">SPORCUNUN  </t>
  </si>
  <si>
    <t xml:space="preserve">ADI </t>
  </si>
  <si>
    <t xml:space="preserve">T.C KİMLİK NO  </t>
  </si>
  <si>
    <r>
      <t xml:space="preserve">………………………………………………….…                                                                         </t>
    </r>
    <r>
      <rPr>
        <b/>
        <sz val="10"/>
        <rFont val="Arial Tur"/>
        <charset val="162"/>
      </rPr>
      <t>TASDİK</t>
    </r>
  </si>
  <si>
    <t>EV ADRESİ</t>
  </si>
  <si>
    <t>ÇALIŞIYORSA İŞ YERİ ADI :
OKUYORSA  OKUL ADI      :</t>
  </si>
  <si>
    <t>MESLEK /ÜNVANI/ÖGRENCİ</t>
  </si>
  <si>
    <t>ÇALIŞIYORSA 
İŞ YERİ ADRESİ</t>
  </si>
  <si>
    <t>Ev Adresi</t>
  </si>
  <si>
    <t>İŞYERİ ADERSİ</t>
  </si>
  <si>
    <t>MESLEĞİ</t>
  </si>
  <si>
    <r>
      <rPr>
        <b/>
        <sz val="12"/>
        <color rgb="FFFF0000"/>
        <rFont val="Times New Roman"/>
        <family val="1"/>
        <charset val="162"/>
      </rPr>
      <t>NOT :</t>
    </r>
    <r>
      <rPr>
        <sz val="11"/>
        <color theme="1"/>
        <rFont val="Times New Roman"/>
        <family val="1"/>
        <charset val="162"/>
      </rPr>
      <t xml:space="preserve"> T.C Başbakanlık Gençlik ve Spor Genel Müdürlüğünün 14-10-2008/08 Genelgesineİstinaden, düzenlenen lisans formunda meslek ile işyeri ünvanı ve adresi bilgilerinin belirtilmesi zorunludur</t>
    </r>
  </si>
  <si>
    <t>YABANCI TABİATİNDE İSE</t>
  </si>
  <si>
    <t>PASAPORT VEYA İKAMET</t>
  </si>
  <si>
    <t>TESKERESİNİN TARİH VE NO'SU</t>
  </si>
  <si>
    <t>VELİ ADI/SOYADI</t>
  </si>
  <si>
    <t xml:space="preserve">KULÜBÜ ADI </t>
  </si>
  <si>
    <t>ANTRENÖRÜN ADI VE SOYADI</t>
  </si>
  <si>
    <t>SPOR YAPMASINDA SAĞLIK YÖNÜNDEN HİÇ BİR SAKINCA BULUNMAMAKTADIR.</t>
  </si>
  <si>
    <t>DOKTOR</t>
  </si>
  <si>
    <t>SİVAS GENÇLİK  VE SPOR İL MÜDÜRLÜĞÜ
TESCİL FİŞİ</t>
  </si>
  <si>
    <t xml:space="preserve"> İŞYERİ ADI  OKUL ADI     </t>
  </si>
  <si>
    <t>İMZAKAŞE</t>
  </si>
  <si>
    <t>SPOR BAKANLIĞI
(Sivas Gençlik  ve Spor İl Müdürlüğü)</t>
  </si>
  <si>
    <t>SPORCU LİSANS, VİZE VE TRANSFER İŞLEMLERİNDE SAĞLIK RAPORU BEYANI</t>
  </si>
  <si>
    <r>
      <rPr>
        <b/>
        <sz val="14"/>
        <color theme="1"/>
        <rFont val="Calibri"/>
        <family val="2"/>
        <charset val="162"/>
        <scheme val="minor"/>
      </rPr>
      <t>1 - )</t>
    </r>
    <r>
      <rPr>
        <b/>
        <sz val="11"/>
        <color theme="1"/>
        <rFont val="Calibri"/>
        <family val="2"/>
        <charset val="162"/>
        <scheme val="minor"/>
      </rPr>
      <t xml:space="preserve">  SPORCU VİZE VE TRANSFER İŞLEMLERİNDE 18 YAŞINDAN KÜÇÜKLER İÇİN VELİSİNİN VERECEĞİ SAĞLIK AÇISINDAN SAKINCASININ BULUNMADIĞINA DAİR SPORCU SAĞLIK TAAHÜTNAMESİ 18 YAŞ ÜZERİ SPORCULAR KENDİ VERECEĞİ SAĞLIK BEYANI İLE VİZE VE TRANSFER İŞLEMLERİ YAPILACAKTIR.</t>
    </r>
  </si>
  <si>
    <r>
      <rPr>
        <b/>
        <sz val="14"/>
        <color theme="1"/>
        <rFont val="Calibri"/>
        <family val="2"/>
        <charset val="162"/>
        <scheme val="minor"/>
      </rPr>
      <t xml:space="preserve">2 - )  </t>
    </r>
    <r>
      <rPr>
        <b/>
        <sz val="11"/>
        <color theme="1"/>
        <rFont val="Calibri"/>
        <family val="2"/>
        <charset val="162"/>
        <scheme val="minor"/>
      </rPr>
      <t>SPORCU YENİ TESCİL YAPTIRACAKSA SAĞLIK RAPORU ŞARTI DEVAM ETMEKTEDİR. SPORCU İL MÜDÜRLÜĞÜNDEN ALACAĞI SPORCU SEVK KAGIDI İLE SAĞLIK KURUMUNA GİDEREK SPOR YAPMASINDA SAKINCA OLMADIĞINA DAİR RAPORUNU ALDIKTAN SONRA TESCİL İŞLEMİNİ YAPTIRABİLİRLER.</t>
    </r>
  </si>
  <si>
    <t>SPORCU LİSANS, VİZE VE TRANSFER İŞLEMLERİ İLE İLGİLİ UYGULANACAK ESASLAR</t>
  </si>
  <si>
    <t>1-Spor Müsabakalarında Lisans Uygulaması</t>
  </si>
  <si>
    <t>Düzenlenen spor yarışmalarına katılabilmek için, lisans alınması ve bu lisansların her sezon il müdürlüklerine veya federasyonlara vize ettirilmesi zorunludur. İl müdürlükleri, spor federasyonları veya elektronik ortam dışında verilen lisanslar geçersizdir.</t>
  </si>
  <si>
    <t>Ayrıca kişiler, kendilerine ve velayeti altında bulunan ergin olmayan çocuklarına ait belgelerini, güvenli kimlik doğrulama araçlarını kullanarak e-devlet kapısı üzerinden sorgulayabilir, sonucu fiziki veya elektronik ortamda merciine verebilirler. E-devlet kapısı üzerinden alınan belgeler, Spor Genel Müdürlüğü birimlerince veya bağımsız spor federasyonlarınca alınmış resmi belgeler ile aynı hukuki değere sahiptir.</t>
  </si>
  <si>
    <t>Spor kulüpleri adına kayıtlı olmayan sporcular kendi adlarına il müdürlüğünden ferdi sporcu lisansı alabilirler ve her yıl bu lisanslarını il müdürlüklerine vize ettirebilirler.</t>
  </si>
  <si>
    <t>İlk defa ferdî sporcu lisansı çıkaran sporcular hiç beklemeksizin kulüp adına lisans çıkarabilirler. Kulüp adına lisans çıkaran sporcular kulübünden ilişkisini keserek tescil sürelerini beklemeksizin ferdî sporcu lisansı çıkarabilirler. Kulübün sporcuya ilişkisiz belgesi vermemesi hâlinde sporcu kulübünden istifa ederek ferdî lisans alabilir. Kulüp adına lisans çıkardıktan sonra ferdî sporculuğa dönen ve tekrar kulüp adına lisans çıkarmak isteyen sporcular Ek-1’de belirtilen tescil sürelerini doldurmadan kulüp adına lisans çıkaramazlar.</t>
  </si>
  <si>
    <t>Eğitim ve öğretim kurumları, özel beden eğitimi ve spor tesisleri ile diğer kurum ve kuruluşlar için il müdürlüklerince düzenlenen spor kartları federasyonların il müdürlüklerinde düzenledikleri spor yarışmaları için çıkarılan lisanslardan ayrı değerlendirilir.</t>
  </si>
  <si>
    <t>Her spor dalı için ayrı ayrı lisans düzenlenir. Sporcu aynı spor dalında olmamak şartıyla, sporcusu bulunduğu kulüpte yapmak istediği spor dalı yok ise; kulübünün iznini almak kaydıyla birden fazla kulübün sporcusu olabilir. Ancak, mensubu olduğu spor kulübünde sporcunun yapmak istediği spor dalı var ise bir başka kulüp adına lisans çıkaramaz.</t>
  </si>
  <si>
    <t>Sporcu takım oyununu gerektirmeyen spor dallarında spor kulübünün taahhüt ettiği spor dalları dışında bir spor dalında spor yapmak istiyor ise kulüp sporcusu olsa dahi ferdi lisans çıkartabilir. Kulübünün söz konusu spor dalını taahhüt etmesi halinde sporcuya ait ferdi lisans kulüp lisansına dönüştürülür.</t>
  </si>
  <si>
    <t xml:space="preserve">Sözleşmeli statüde yarışmalara katılan veya liglerde yer alan sporcuların lisans, vize ve transferleriyle ilgili olarak federasyonlar tarafından uygulanmakta olan talimatlar aynen devam eder. </t>
  </si>
  <si>
    <t>Ancak, tüm federasyonlar tarafından, üç ay içerisinde 14.12.2019 tarihli 30978 sayılı Resmi Gazetede yayımlanan Sporcu Lisans, Vize ve Transfer ve Yönetmeliği hükümlerine göre sporcu lisans, vize ve transfer talimatı hazırlanarak Bakanlık onayı ile uygulamaya konulur.</t>
  </si>
  <si>
    <t>Bağımsız federasyonların talepleri halinde sporcu lisans, tescil, vize ve transfer işlemleri bu esaslara göre yürütülür.</t>
  </si>
  <si>
    <t>2-Spor Federasyonlarının Lisans İşlemleri</t>
  </si>
  <si>
    <t>Spor federasyonlarının faaliyette bulundukları spor dallarına göre lisans çıkarabilmeleri için gerekli asgari yaş ile tescil süreleri Ek-1’te belirtilmiştir.</t>
  </si>
  <si>
    <t>Lisans çıkarmak isteyen sporcunun aşağıdaki belgelerle birlikte bağlı bulunduğu il müdürlüğüne veya kimliği ve belgeleri doğrulanabilir elektronik ortamdan müracaat etmesi gerekmektedir. Belgelerin kulüp veya ferdi sporcu tarafından doldurulması şarttır. Bağımsız spor federasyonları, sporcu lisans işlemlerinden ücret alınmasını kararlaştırabilirler.</t>
  </si>
  <si>
    <t>a) T.C. kimlik numarası beyanı.</t>
  </si>
  <si>
    <t>b) Kulüp lisansı için 3 adet, ferdi sporcular için 2 adet vesikalık fotoğraf.</t>
  </si>
  <si>
    <t>c) 18 yaşından küçükler için Veli İzin Belgesi. Veli İzin Belgesinin birden fazla verilmesi halinde ilk tarihi taşıyan belge geçerli olup, Veli İzin Belgesinin spor kulübü yetkilisi tarafından tasdik edilmiş ve imzalanmış olması gerekir. Veli İzin Belgesinin doğruluğundan spor kulübü sorumludur.</t>
  </si>
  <si>
    <t>d) Sağlık izin belgesi veya İlgili federasyon tarafından spor dalının fiziksel efor gerektirmediği yönünde karar alınması halinde, spor yapmaya ve yarışmalara katılmaya elverişliliğine dair alınacak yazılı beyan.</t>
  </si>
  <si>
    <t>e) Kulüp adına lisans alacaklar için iki adet, ferdi lisans alacaklar için bir adet tescil fişi.</t>
  </si>
  <si>
    <t>Federasyonlar faaliyette bulundukları spor dalı özelliğine göre lisans başvurularında başka belgeler isteyebilirler.</t>
  </si>
  <si>
    <t>İl müdürlüğünce yukarıda belirtilen belgelerle birlikte müracaat edenlere, kulüp lisansı veya ferdi lisans belgesi hazırlanır ve tescil işlemi tamamlanır.</t>
  </si>
  <si>
    <t>Sporcu tescil fişlerinin bir adedi kulüp sporcusu ise spor kulübüne verilir, bir adedi de il müdürlüğünde saklanır.</t>
  </si>
  <si>
    <t>Zayi nedeniyle lisans çıkarmak isteyen sporcu, herhangi bir il müdürlüğünden kimlik ibraz etmek şartıyla veya kimliği doğrulanabilir elektronik ortamda müracaat yaparak lisans çıkarabilir.</t>
  </si>
  <si>
    <t>Bu esasların belirlenmesinde önce yapılmış olan sporcu lisans, tescil, vize ve transfer işlemleri yeni sezon başlangıcına kadar geçerlidir.</t>
  </si>
  <si>
    <t>3-Eğitim ve öğretim kurumları lisansı</t>
  </si>
  <si>
    <t>Eğitim ve öğretim kurumlarınca yapılacak olan yarışmalara katılabilmek için öğrenci lisansı alınması gerekir.</t>
  </si>
  <si>
    <t>Öğrenci lisansı için istenecek belgeler şunlardır;</t>
  </si>
  <si>
    <t>a) Bağlı bulundukları eğitim kurumundan alacakları öğrenci olduklarına dair belge,</t>
  </si>
  <si>
    <t>b) Sağlık izin belgesi, veya İlgili federasyon tarafından spor dalının fiziksel efor gerektirmediği yönünde karar alınması halinde, spor yapmaya ve yarışmalara katılmaya elverişliliğine dair alınacak yazılı beyan,</t>
  </si>
  <si>
    <t>c) 18 yaşından küçük olanlardan veli izin belgesi,</t>
  </si>
  <si>
    <t>ç) T.C. kimlik numarası beyanı ile 2 adet fotoğraf.</t>
  </si>
  <si>
    <t>Eğitim ve öğretim kurumları faaliyetin özelliğine göre başvurularda farklı belgeler isteyebilir.</t>
  </si>
  <si>
    <t>İl müdürlüğüne yukarıda belirtilen belgelerle birlikte müracaat edenlere öğrenci lisansı elektronik ortamda hazırlanır ve tescil işlemi tamamlanır.</t>
  </si>
  <si>
    <t>Lisansını bir yıldan fazla kullanacaklar her sezon il müdürlüklerine vize yaptırmak zorundadır. Bu işlem elektronik ortamda da yapılabilir.</t>
  </si>
  <si>
    <t>4-Vize İşlemleri ve Sezon Tespiti</t>
  </si>
  <si>
    <t>Spor yarışmalarına katılacakların lisanslarını her sezon bağlı bulundukları il müdürlüğüne vize ettirmeleri zorunludur. Vize işlemleri sezon başlangıç ve bitiş tarihleri arasında yapılır.</t>
  </si>
  <si>
    <t>Vize işlemleri için spor yapmaya ve yarışmalara katılmaya elverişliliğine dair yazılı beyan ile il müdürlüğüne müracaat edilir. Bu işlem elektronik ortamda da yapılabilir.</t>
  </si>
  <si>
    <t>5-Sporcuların Transfer İşlemleri</t>
  </si>
  <si>
    <t>Sporcular, lisanslı bulundukları spor kulüplerinden başka bir kulübe bir sezonda bir defa transfer yapabilirler.</t>
  </si>
  <si>
    <t>Ancak, kulüpleri kapanan sporcular sezon içerisinde eski kulüpleri adına yarışmalara katılmış olsalar dahi sezon sonunu beklemeden bir başka kulüp adına lisans çıkartabilirler. Ayrıca, aralıksız olarak üç yıl üst üste lisansı vize edilmeyen sporcunun herhangi bir bedel ödemeksizin kulübüyle ilişkisi kesilmiş olur.</t>
  </si>
  <si>
    <t>Kulübünden  ilişiksiz belgesi alan sporcular bu belgeyi ilk üç ay içerisinde bağlı bulundukları il müdürlüğüne tasdik ettirmeleri halinde her zaman kullanabilirler. Aksi durumlarda sporcunun eski kulübüyle ilişkisi kesilmiş sayılmaz. Bu durumda olanlar transfer olabilmek için tekrar ilişiksiz belgesi almak zorundadır.</t>
  </si>
  <si>
    <t>Sporcuların transferleri;</t>
  </si>
  <si>
    <t>a) Normal transfer işlemleri: Bir spor kulübünden ilişiksiz belgesi ile il müdürlüğünden taahhütname almak şartıyla bir sezonda bir defa transfer yapılabilir. Bu sporcunun eski kulübü adına lisansının vize edilmiş olması ve yarışma takım listesinde adlarının bulunması transfer yapmalarına engel değildir. Bu şekilde transfer yapacak sporcunun transfer yaptığı sezon içerisinde fiilen yarışmaya katılmamış olması şarttır. Normal transferde aşağıdaki belgeler istenir:</t>
  </si>
  <si>
    <t xml:space="preserve">1) 18 yaşından küçük olanlar için Veli İzin Belgesi, </t>
  </si>
  <si>
    <t>2) Sporcuya kulübünce verilecek ilişiksiz belgesi,</t>
  </si>
  <si>
    <t>3) Transfer yapacağı sezonda resmî yarışmalarda kulübünü temsilen yer almadığına dair il müdürlüğünden alınacak taahhütname.</t>
  </si>
  <si>
    <r>
      <t>b) </t>
    </r>
    <r>
      <rPr>
        <b/>
        <sz val="12"/>
        <color rgb="FF000000"/>
        <rFont val="Times New Roman"/>
        <family val="1"/>
        <charset val="162"/>
      </rPr>
      <t>Serbest transfer işlemleri;</t>
    </r>
    <r>
      <rPr>
        <sz val="12"/>
        <color rgb="FF000000"/>
        <rFont val="Times New Roman"/>
        <family val="1"/>
        <charset val="162"/>
      </rPr>
      <t xml:space="preserve"> Ek-1’de belirtilen tescil sürelerini tamamlamış ve yaş sınırını bitirmiş veya yirmi dört yaşını bitiren sporcular bu şartlardan birisini taşıması halinde durumlarını il müdürlüklerinden alacakları bir yazı ile belgeleyerek lisanslı oldukları kulübün iznine bakılmaksızın federasyonca belirlenecek olan ilişiksiz belgesi bedelini kulübüne yatırmak şartıyla başka bir kulübe transfer olabilir.</t>
    </r>
  </si>
  <si>
    <t>Sporcuların kulüpler arası transfer işlemlerinde Ek-1 listedeki tescil sürelerinin hesabında altı ay ve daha fazla süreler bir yıla tamamlanır. Altı aydan az olanlar ise dikkate alınmaz. Sporcuların spora başlama, lisans alma ve serbest transferlerinde Ek-1 listede belirtilen yaşın bitirilmiş olması gerekir. Nüfus kayıtlarında belirtilen yaş sınırının tamamlanmış olmasına bakılır.</t>
  </si>
  <si>
    <t>Sporcu bir sezon süresi içinde kulübünün oynayacağı tüm resmî müsabakalardan, minikler veya yıldızlar kategorisinde en az iki resmî müsabakada; gençler veya büyükler kategorisinde en az üç resmî müsabakada takımında oynatılması gerekir. Aksi takdirde sporcu ilişiksiz belgesi bedelini ödemek suretiyle yarışma sezonu bitiminde serbest transfer hakkını elde eder. Takımında mazeretsiz olarak oynamayan bir sporcu, başka bir takıma ancak kulübünün iznini almak şartıyla transfer yapabilir. Sporcunun kulübünce oynatılmadığının veya mazeretsiz olarak kendisinin oynamadığının tespiti, taraflardan birinin il müdürlüğüne yapacakları başvuru üzerine, noter ve il müdürlüğü yetkilileri tarafından birlikte yapılır.</t>
  </si>
  <si>
    <t>Serbest transferlerde yukarıda belirtilen şartlara uymak suretiyle aşağıdaki belgeler istenir:</t>
  </si>
  <si>
    <t>1) Federasyonca sezon başlangıcından en az otuz gün önce belirlenen ilişiksiz belgesi bedelinin kulübe yatırıldığına dair makbuz ve kulübünden alacağı ilişiksiz belgesi,</t>
  </si>
  <si>
    <t>Bu ilişiksiz belgesi il müdürlüklerince onaylanmadıkça geçerli sayılmaz. Kulüpler, bu şartlara uyan sporcularına tüm işlemleri tamamlanmış olmasına rağmen ilişiksiz belgesi vermezlerse, bu belge il müdürlüklerince düzenlenir ve kulüpler ceza kuruluna sevk edilir.</t>
  </si>
  <si>
    <t>2) 18 yaşından küçükler için Veli İzin Belgesi,</t>
  </si>
  <si>
    <t>3) Transfer yapacağı sezonda kulübünü temsilen resmî yarışmalarda yer almadığına dair il müdürlüğünden alınacak taahhütname.</t>
  </si>
  <si>
    <t>4- Spor yapmaya ve yarışmalara katılmaya elverişliliğine dair yazılı beyan</t>
  </si>
  <si>
    <t>c) Fakülte veya yüksekokul kazanmak veya yatay geçiş yapmak suretiyle yapılan transfer işlemleri; tescil edildiği kulübün bulunduğu ilin dışında bir ilde fakülte, yüksekokulda öğrencilik hakkını kazanan veya yatay geçiş yaparak bu öğretim kurumlarına kesin kayıt yaptıran sporcular ilişiksiz belgesi bedelini ödemek şartı ile o yükseköğretim kurumunun bulunduğu ildeki bir kulübe il dışı transfer yapabilirler. Açık Öğretim Fakültesi yukarıda belirtilen yükseköğretim kurumlarının dışındadır. 
Fakülteye veya yüksekokula kayıt yaptırma veya yatay geçiş yapmak suretiyle il dışına transfer yapan sporcularda taahhütname aranmaz. Kesin kayıt yaptıran sporcular kesin kayıt tarihinden itibaren altı ay içerisinde transfer işlemlerini yapmak zorundadırlar. 
Fakülteye veya yüksekokula kayıt yaptırma veya yatay geçiş yapmak suretiyle il dışı transfer yapan sporcu kulübün izni olsa dahi, öğretim kurumları ile ilişkisinin kesilmesine kadar il dışı transfer yapamaz. Ayrıca, kendi isteği ile öğretim kurumundan kaydını sildirerek ilişiğini kesenler bu tarihten itibaren bir yıl geçmeden ve kulübün iznini almadan il dışı transfer yapamazlar. 
Fakülte veya yüksekokul kazanmak veya yatay geçiş yapmak suretiyle yapılacak transferlerde aşağıdaki belgeler istenir;</t>
  </si>
  <si>
    <t>1) Fakülteye veya yüksekokula kesin kayıt veya yatay geçiş yaptırıldığına dair belge,</t>
  </si>
  <si>
    <t>2) Federasyonlarca sezon başlangıcından en az otuz gün önce belirlenen ilişiksiz belgesi bedelinin kulübüne yatırıldığına dair belge.</t>
  </si>
  <si>
    <t>d) İlköğretim veya lise öğrencilerinin transfer işlemleri; öğrencilerin velisinin veya vasisinin emekliye sevk edilmesi, naklen atanma veya iş değişikliği nedeniyle bulunduğu ilden başka bir ilde ikamet zorunda kalması ve ikamet edeceği ildeki ilköğretim veya liseye kesin kayıt yapmaları hâlinde, ilişiksiz belgesi bedelini ödemek şartı ile, o öğretim kurumunun bulunduğu il veya ilçedeki bir kulübe il dışı transfer yapabilirler. Bu şekilde il dışına transfer yapan sporcularda taahhütname aranmaz. 
Bu haktan yararlanarak transfer yapan sporcular bir önce ilişiğini kestiği ildeki başka bir spor kulübüne iki yıl içerisinde transferi söz konusu olması hâlinde eski kulübünden muvafakat almak zorundadır. Yine bu sporcular yapacağı transfer tarihinden itibaren bir yıl geçmeden ve kulübünün iznini almadan başka bir kulübe transfer yapamazlar.</t>
  </si>
  <si>
    <t>İlköğretim veya lise öğrencilerinin transferlerinde aşağıdaki belgeler istenir:</t>
  </si>
  <si>
    <t>1) Öğretim kurumuna kesin kayıt yaptırdığına dair belge,</t>
  </si>
  <si>
    <t>2) Velisinin veya vasisinin ikametgâh durumunu gösterir belge,</t>
  </si>
  <si>
    <t>3) Federasyonlarca sezon başlangıcından en az otuz gün önce belirlenen ilişiksiz belgesi bedelinin kulübüne yatırıldığına dair belge,</t>
  </si>
  <si>
    <t>4) Velinin veya vasinin iş nakillerini gösterir belge.</t>
  </si>
  <si>
    <t>6-Yaş Düzeltmeler</t>
  </si>
  <si>
    <t>Tescil, vize ve transfer işlemlerinde, sporcuların yaş düzeltmeleri kabul edilmez. 
Sporcuların tescil sürelerinin hesaplanmasında il müdürlüklerinin tasdik tarihi esas alınır.</t>
  </si>
  <si>
    <t>7-İlişiksiz Belgesi Bedel Tespiti</t>
  </si>
  <si>
    <t> İlişiksiz belgesi bedelleri federasyonlarca belirlenir ve bununla ilgili esaslar il müdürlüklerine duyurulur. İlişiksiz belgesi bedeli sporcunun  eski kulübüne yatırılır. Kulüpler verdikleri izin ve ilişiksiz belgelerine serbest bırakma dışında hangi kulüp için verildiği şerhini koyamazlar.
Bir kulüp bünyesinde birden fazla spor dalında lisansı bulunan sporcunun kulübünden ilişkisini kesmesi durumunda, bedeli en yüksek olan spor dalı ücretine göre işlem yapılır. Kulübüyle ilişiği kesilen sporcunun tüm spor dallarında ilişiği kesilmiş olur.</t>
  </si>
  <si>
    <t>8-Yabancı Uyruklu Sporcuların Lisans Tescil Vize ve Transfer İşlemleri</t>
  </si>
  <si>
    <t xml:space="preserve">Yabancı uyruklu sporcuların tescil, vize ve transfer yapabilmesi için en az bir yıllık oturma izni ile bağlı oldukları ülke federasyonlarından gerekli iznin federasyonca alınması zorunludur.
Türkiye’de ikamet eden yabancı uyruklu sporculara, ikametlerini belgelemeleri ve başka bir ülkede sporcu olmadıklarını taahhüt etmeleri halinde her zaman ferdi lisans verilir. Ancak; ferdi lisanslarını kulüp lisansına dönüştürmek istemeleri halinde yabancı uyruklu sporcular ile ilgili diğer hükümlere tabidirler.
Ülkemizde geçici koruma ve uluslararası koruma kapsamında bulunan yabancılar için 4/4/2013 tarihli ve 6458 sayılı Yabancılar ve Uluslararası Koruma Kanununun 69, 76 ve 83 üncü maddeleri ile 13/10/2014 tarihli ve 2014/6883 sayılı Bakanlar Kurulu Kararı ile kabul edilen Geçici Koruma Yönetmeliğinin 22 nci maddesi kapsamında düzenlenen kimlik belgesi sahibi kişiler için federasyonların talimatlarına, ikamet izni ve ülkesinden izin alma şartı konulamaz. </t>
  </si>
  <si>
    <t>9-Silah Altına Alınan Sporcular</t>
  </si>
  <si>
    <t>Muvazzaf subay ve astsubay ile Silahlı Kuvvetlere katılmadan önce sivil kulüplerde tescilli bulunan erbaş ve erler, askeri okul öğrencileri; mensup oldukları askeri okullar; Kuvvet Komutanlıkları veya Jandarma Genel Komutanlığı spor güçlerinde yer alır ve Silahlı Kuvvetler Şampiyonasına katılabilirler. Bunların sivil kulüplerle ilişikleri kesilir. Kulüplerin haricinde, ferdi olarak lisans çıkarmak isteyenler bağlı oldukları komutanlıklardan izin almak zorundadırlar. Ancak, Silahlı Kuvvetlerin çeşitli karargah, kıta ve kurumlarında görev alan sivil personel, askeri güçlerin ve sivil kulüplerin her türlü faaliyetlerine katılabilirler. Silah altına alınan sporcular askeri güçler adına lisans çıkartarak müsabakalara katılabilirler. Silah altına alınmadan önce, sivil kulüplerde tescilli bulunan sporcular, terhis olmak kaydı ile silah altına alınmadan önceki sivil kulüplerine hiçbir belge aranmaksızın ve süre beklenilmeksizin dönebilirler. Ancak başka bir kulübe gitmek istediklerinde haklarında transfer hükümleri uygulanır. Bu durumda olan sporcuların silahaltında lisanslı ve lisanssız geçirdikleri süreler, sivil kulüplerindeki tescil sürelerinden sayılmaz. Askeri güçler adına katıldıkları resmi yarışmalarda taahhütname aranmaz.Terhis mahiyetindeki izinlerde tescil, vize ve transfer işlemleri yapılır. Ancak terhis olmadan oynayamazlar. Askeri güçler arasında yapılacak transfer işlemlerinde taahhütname esastır.</t>
  </si>
  <si>
    <t>10-İsim değiştiren spor kulüpleri</t>
  </si>
  <si>
    <t>İsim değiştiren kulüplerin sporcuları serbest kalmazlar ve ismini değiştiren kulübün sporcusu olurlar.</t>
  </si>
  <si>
    <t>11-Kulübü kapanan sporcular</t>
  </si>
  <si>
    <t>Kulübü kapanan sporcular serbest kalırlar. Bu durumda olan sporcular sezon içerisinde eski kulüplerinin yarışmalarına katılmış olsalar dahi sezon sonunu beklemeden başka bir kulüp adına lisans alabilirler. Bu durumda ilişiksiz belgesi aranmaz. Ancak, sporcunun kulübünün kapandığını il müdürlüğünden alacağı yazı ile belgelemesi gerekir.</t>
  </si>
  <si>
    <t>12-Gerçek Dışı Belge ve Beyanda Bulunanlar</t>
  </si>
  <si>
    <t xml:space="preserve">Doldurulacak tescil fişlerinin ve lisansların gerçeğe uygun olmaması, Türk vatandaşı olanların nüfus cüzdanı bilgileri, yabancı uyrukluların ise pasaport bilgileriyle oturma izinlerinin doğru olmaması halinde, buna sebep olan sporcu, veli, kulüp idarecisi ve görevlileri disiplin kuruluna sevk edilir. </t>
  </si>
  <si>
    <t>13-Spor Kartı</t>
  </si>
  <si>
    <t>Spor federasyonları, spor kulüpleri, özel beden eğitimi ve spor tesisleri, il spor merkezleri, eğitim ve öğretim kurumları ile diğer kurum ve kuruluşlar, Spor kartı işlemleri Genel Müdürlük Spor Bilgi Sistemi kapsamında elektronik ortamda tutulur. Spor kartları verildiği dönem için geçerli olup, dönem sonunda yenilenir.yaşam boyu spor, herkes için spor ve diğer spor etkinlikleri kapsamında spor yaptırdıkları kişilere spor kartı verilmesini sağlar. Spor kartı verilirken Ek-1’de yer alan listede belirtilen asgari spora başlama yaşı dikkate alınır.Spor kartı alacakların uyacakları usul ve esaslar spor yaptıran birimler tarafından belirlenir.</t>
  </si>
  <si>
    <t>Spor kartı için gerekli belgeler şunlardır;</t>
  </si>
  <si>
    <t>a) Sağlık yönünden beden eğitimi ve spor faaliyeti yapmasına engel bir halinin bulunmadığına dair yazılı beyan,</t>
  </si>
  <si>
    <t>b) T.C. kimlik numarası beyanı.</t>
  </si>
  <si>
    <t>14-Sözleşme</t>
  </si>
  <si>
    <t>Ligleri bulunan federasyonlarda yer alan kulüpler sporcularıyla, belirlenmiş olan esaslar doğrultusunda sözleşme imzalayabilirler.</t>
  </si>
  <si>
    <t>15-Bu Esaslarda Yer Almayan Hususlarla Yeni Kurulacak Spor Federasyonlarıyla İlgili uygulamalar</t>
  </si>
  <si>
    <t>Bu esaslarda yer almayan hususlar, yeni kurulacak spor federasyonları ile mevcut federasyonların yarışma özelliği taşımayan gençlik ve spor hizmet ve faaliyetlerinin düzenlenmesi lisans, tescil, vize ve transfer işlemlerine ilişkin kurallar federasyonun teklifi ve Bakanlık onayı ile yürürlüğe giren talimat ile belirlenir.</t>
  </si>
  <si>
    <t>16-İtirazlar</t>
  </si>
  <si>
    <t xml:space="preserve">Sporcu lisans, vize ve transfer işlemleri ile ilgili itirazlar il müdürlüklerine yapılır. İtiraz dilekçesine, itiraz ücretinin yatırıldığını gösteren makbuz ile itiraza ilişkin diğer belgeler eklenir.İtirazlar, spor hizmetleri müdürü, ilgili şube müdürü, amatör spor kulüpleri federasyonu temsilcisi, ilgili personel ve ilgili spor dalı temsilcisinden oluşan komisyon tarafından incelenir ve itiraz tarihinden itibaren en geç yedi gün içerisinde kesin sonuca bağlanır. Komisyon, en az üç üyenin katılımıyla toplanır ve oy çokluğu ile karar alır. Oyların eşit olması halinde başkanın oyu doğrultusunda karar alınır.Liglerde yer alan sporculara ilişkin itirazlar ilgili federasyonlara yapılır. </t>
  </si>
  <si>
    <t>17-Belgeler</t>
  </si>
  <si>
    <t>14.12.2019 tarihli 30978 sayılı Resmi Gazetede yayımlanan Sporcu Lisans, Vize ve Transfer ve Yönetmeliğinin yayımlanmasından önce uygulanmakta olan sporcu lisansı, tescil fişi, ilişiksiz belgesi, taahhütname, spor kartı belgeleri federasyonlarca hazırlanacak talimatların yayımlanmasına kadar geçerlidir.</t>
  </si>
  <si>
    <t>EK-1</t>
  </si>
  <si>
    <t>TESCİL SÜRELERİ-YAŞ SINIRLARI-ASGARİ LİSANSÇIKARMAYAŞLARI-</t>
  </si>
  <si>
    <t>VİZE VE SEZON BAŞLANGIÇ VE BİTİŞ TARİHLERİ</t>
  </si>
  <si>
    <t>Federasyonlar</t>
  </si>
  <si>
    <t>Tescil Süreleri</t>
  </si>
  <si>
    <t>Serbest Transferde</t>
  </si>
  <si>
    <t>Spora</t>
  </si>
  <si>
    <t>Asgari Lisans Çıkarma Yaşları</t>
  </si>
  <si>
    <t>Vize ve Sezon Başlangıç-Bitiş Tarihleri</t>
  </si>
  <si>
    <t>Yaş Sınırları</t>
  </si>
  <si>
    <t>Başlama Yaşı</t>
  </si>
  <si>
    <t>Erkek</t>
  </si>
  <si>
    <t>Bayan</t>
  </si>
  <si>
    <t>Atıcılık Federasyonu</t>
  </si>
  <si>
    <t>Atletizm Federasyonu</t>
  </si>
  <si>
    <t>Badminton Federasyonu</t>
  </si>
  <si>
    <t>Bedensel Engelliler Federasyonu</t>
  </si>
  <si>
    <t xml:space="preserve">Bisiklet Federasyonu </t>
  </si>
  <si>
    <t xml:space="preserve">Boks </t>
  </si>
  <si>
    <t xml:space="preserve">Federasyonu </t>
  </si>
  <si>
    <t>Buz Hokeyi Federasyonu</t>
  </si>
  <si>
    <t xml:space="preserve">Buz Pateni Federasyonu </t>
  </si>
  <si>
    <t>Bocce, Bowling ve Dart Federasyonu</t>
  </si>
  <si>
    <t>-</t>
  </si>
  <si>
    <t>Cimnastik Federasyonu</t>
  </si>
  <si>
    <t>Curling Federasyonu</t>
  </si>
  <si>
    <t>Hokey Federasyonu</t>
  </si>
  <si>
    <t>Dağcılık Federasyonu</t>
  </si>
  <si>
    <t>E-Spor Federasyonu</t>
  </si>
  <si>
    <t>Geleneksel Spor Dalları Federasyonu</t>
  </si>
  <si>
    <t>Gelişmekte Olan Spor Branşları Federasyonu</t>
  </si>
  <si>
    <t xml:space="preserve">Görme Engelliler </t>
  </si>
  <si>
    <t>Federasyonu</t>
  </si>
  <si>
    <t xml:space="preserve">Güreş </t>
  </si>
  <si>
    <t>Halk Oyunları Federasyonu</t>
  </si>
  <si>
    <t>Halter Federasyonu</t>
  </si>
  <si>
    <t>Hava Sporları Federasyonu</t>
  </si>
  <si>
    <t xml:space="preserve">Hentbol Federasyonu </t>
  </si>
  <si>
    <t>Herkes İçin Spor Federasyonu</t>
  </si>
  <si>
    <t>İşitme Engelliler Federasyonu</t>
  </si>
  <si>
    <t>Spor Dallarında</t>
  </si>
  <si>
    <t>Uygulanan</t>
  </si>
  <si>
    <t>Yaşlar</t>
  </si>
  <si>
    <t>Judo Federasyonu</t>
  </si>
  <si>
    <t>Kano Federasyonu</t>
  </si>
  <si>
    <t>Karate Federasyonu</t>
  </si>
  <si>
    <t xml:space="preserve">Kayak Federasyonu </t>
  </si>
  <si>
    <t>Kaykay Federasyonu</t>
  </si>
  <si>
    <t>Kızak Federasyonu</t>
  </si>
  <si>
    <t>Kick Boks Federasyonu</t>
  </si>
  <si>
    <t>Masa Tenisi</t>
  </si>
  <si>
    <t>Modern Pentatlon Federasyonu</t>
  </si>
  <si>
    <t>Muay-Thai Federasyonu</t>
  </si>
  <si>
    <t>Okçuluk Federasyonu</t>
  </si>
  <si>
    <t>Oryantiring Federasyonu</t>
  </si>
  <si>
    <t>Ragbi Federasyonu</t>
  </si>
  <si>
    <t>Rafting Federasyonu</t>
  </si>
  <si>
    <t>Sutopu Federasyonu</t>
  </si>
  <si>
    <t>Taekwon-Do Federasyonu</t>
  </si>
  <si>
    <t xml:space="preserve">Triatlon Federasyonu </t>
  </si>
  <si>
    <t>Üniversite Sporları Federasyonu</t>
  </si>
  <si>
    <t>Voleybol Federasyonu</t>
  </si>
  <si>
    <t>Vücut Geliştirme ve Fitness Federasyonu</t>
  </si>
  <si>
    <t xml:space="preserve">Wushu </t>
  </si>
  <si>
    <t>Kung Fu Federasyonu</t>
  </si>
  <si>
    <t>Yüzme Federasyonu</t>
  </si>
  <si>
    <t>Özel Sporcular</t>
  </si>
  <si>
    <t>SPORCU VİZE VE TRANSFER İÇİN SPORCU SAĞLIK TAAHÜTNAMESİ</t>
  </si>
  <si>
    <t>T.C.Kimlik No</t>
  </si>
  <si>
    <t>1 -) Yukarıda açık kimliği yazılı Velisi, Yasal Temsilcisi bulunduğum  sporcunun spor yapabilmesi açısından sağlık yönünden herhangi bir engelinin bulunmadığını beyan ve taahüt ederim.</t>
  </si>
  <si>
    <t>2 -) Yukarıda belirtmiş olduğum kimlik bilgilerim doğru olup, Spor yapabilmem yönünde Sağlığım açısından herhangi bir engelimin olmadığını beyan ve taahüt ederim.</t>
  </si>
  <si>
    <t>18 YAŞ ALTI</t>
  </si>
  <si>
    <t>18 YAŞ ÜZERİ</t>
  </si>
  <si>
    <t>SPORCU VELİSİ/YASAL TEMSİLCİSİ</t>
  </si>
  <si>
    <t>SPORCU</t>
  </si>
  <si>
    <t xml:space="preserve">ADI - SOYADI </t>
  </si>
  <si>
    <t xml:space="preserve">ADI-SOYADI  </t>
  </si>
  <si>
    <t xml:space="preserve">İMZA        </t>
  </si>
  <si>
    <t xml:space="preserve">TELEFON         </t>
  </si>
  <si>
    <t xml:space="preserve">TELEFON   </t>
  </si>
  <si>
    <t xml:space="preserve">E-MAİL           </t>
  </si>
  <si>
    <t xml:space="preserve">E-MAİL  </t>
  </si>
  <si>
    <t xml:space="preserve">VERİLDİĞİ TARİH  </t>
  </si>
  <si>
    <t>VERİLDİĞİ TAR</t>
  </si>
  <si>
    <r>
      <t xml:space="preserve">                                                                       </t>
    </r>
    <r>
      <rPr>
        <b/>
        <sz val="16"/>
        <color theme="1"/>
        <rFont val="Calibri"/>
        <family val="2"/>
        <charset val="162"/>
        <scheme val="minor"/>
      </rPr>
      <t>S A Ğ L I K    B E Y A N I</t>
    </r>
    <r>
      <rPr>
        <b/>
        <sz val="14"/>
        <color theme="1"/>
        <rFont val="Calibri"/>
        <family val="2"/>
        <charset val="162"/>
        <scheme val="minor"/>
      </rPr>
      <t xml:space="preserve"> 
1 - )</t>
    </r>
    <r>
      <rPr>
        <b/>
        <sz val="11"/>
        <color theme="1"/>
        <rFont val="Calibri"/>
        <family val="2"/>
        <charset val="162"/>
        <scheme val="minor"/>
      </rPr>
      <t xml:space="preserve">  SPORCU VİZE VE TRANSFER İŞLEMLERİNDE 18 YAŞINDAN KÜÇÜKLER İÇİN VELİSİNİN VERECEĞİ SAĞLIK AÇISINDAN SAKINCASININ BULUNMADIĞINA DAİR SPORCU SAĞLIK TAAHÜTNAMESİ 18 YAŞ ÜZERİ SPORCULAR KENDİ VERECEĞİ SAĞLIK BEYANI İLE VİZE VE TRANSFER İŞLEMLERİ YAPILACAKTIR.</t>
    </r>
  </si>
  <si>
    <t>SPORCU LİSANS SEVK FORMU</t>
  </si>
  <si>
    <t>FORMU DÜZENLEYEN KURUM  :     SİVAS GENÇLİK VE SPOR İL MÜDÜRLÜĞÜ</t>
  </si>
  <si>
    <t>Sevk tarihi</t>
  </si>
  <si>
    <t xml:space="preserve"> ......../......./202….</t>
  </si>
  <si>
    <t>Sevki yapan birim</t>
  </si>
  <si>
    <t>SPOR ŞUBESİ</t>
  </si>
  <si>
    <t>SPROCUNUN</t>
  </si>
  <si>
    <t>YAPACAĞI BRANŞ 
VEYA BRANŞLAR</t>
  </si>
  <si>
    <t xml:space="preserve">       Yukarıda kimlik bilgileri belirtilen başvuru sahibinin …...…………………..  
branşında lisanslı spor yapabilmesi için Sağlık yönünden sakınca bulunmadığına
dair hekim raporu alması üzerine Sağlık birimine sevk edilmesi uygundur.</t>
  </si>
  <si>
    <t>NOT : Sağlık raporundan dolayı oluşabilecek 
 mali vecibe başvuru sahibine aittir.</t>
  </si>
  <si>
    <t>KAŞE(****)
İMZA
MÜHÜR</t>
  </si>
  <si>
    <r>
      <rPr>
        <b/>
        <sz val="14"/>
        <color theme="1"/>
        <rFont val="Calibri"/>
        <family val="2"/>
        <charset val="162"/>
        <scheme val="minor"/>
      </rPr>
      <t xml:space="preserve">2 - )  </t>
    </r>
    <r>
      <rPr>
        <b/>
        <sz val="11"/>
        <color theme="1"/>
        <rFont val="Calibri"/>
        <family val="2"/>
        <charset val="162"/>
        <scheme val="minor"/>
      </rPr>
      <t>SPORCU YENİ TESCİL YAPTIRACAKSA SAĞLIK RAPORU ŞARTI DEVAM ETMEKTEDİR. 
SPORCU İL MÜDÜRLÜĞÜNDEN ALACAĞI SPORCU SEVK KAGIDI İLE SAĞLIK KURUMUNA GİDEREK
SPOR YAPMASINDA SAKINCA OLMADIĞINA DAİR RAPORUNU ALDIKTAN SONRA TESCİL İŞLEMİNİ
YAPTIRABİLİRLER.</t>
    </r>
  </si>
  <si>
    <t>VİZE-TRANFER 
İÇİN SAĞLIK  
BELGESİ YAZDIR</t>
  </si>
  <si>
    <t>DOĞUM YERİ VE TARİHİ</t>
  </si>
  <si>
    <t>YAPACAĞI BRANŞLAR</t>
  </si>
  <si>
    <t>YAPACAĞI BRANŞI 
VEYA BRANŞLAR</t>
  </si>
  <si>
    <t>ANA 
SAYFA</t>
  </si>
  <si>
    <t>YENİ LİSANS 
İÇİN SAĞLIK RAPORU</t>
  </si>
  <si>
    <t>DOĞUM YERİ VE 
TARİHİ</t>
  </si>
  <si>
    <t>?</t>
  </si>
  <si>
    <r>
      <rPr>
        <b/>
        <sz val="11"/>
        <color rgb="FFFF0000"/>
        <rFont val="Times New Roman"/>
        <family val="1"/>
        <charset val="162"/>
      </rPr>
      <t>BİLGİ NOTU :</t>
    </r>
    <r>
      <rPr>
        <b/>
        <sz val="10"/>
        <color theme="1"/>
        <rFont val="Times New Roman"/>
        <family val="1"/>
        <charset val="162"/>
      </rPr>
      <t xml:space="preserve"> ANA SAYFA OLAN SPORCU İLE İLGİLİ YERLERİ DOLDURULUP HANGİ BELGEYİ 
ÇIKARTMAK İSTİYORSANIZ KIRMIZI KUTU İÇİNDEKİ ALANA TIKLAYIP YAZDIRACAKSINIZ.</t>
    </r>
  </si>
  <si>
    <t>Babasının Adı                                      :</t>
  </si>
  <si>
    <t>Anasının Adı                                       :</t>
  </si>
  <si>
    <t>Adı                                                         :</t>
  </si>
  <si>
    <t xml:space="preserve">TC                                                          : </t>
  </si>
  <si>
    <t>…./…./202.</t>
  </si>
  <si>
    <t>FERDİ</t>
  </si>
  <si>
    <t>KULÜP YETKİLİSİNİN</t>
  </si>
  <si>
    <t>……/……/ 202..……</t>
  </si>
  <si>
    <t>……………………………………/……/ 202..…</t>
  </si>
  <si>
    <t xml:space="preserve">                                                                              GENÇLİK VE SPOR İL MÜDÜRLÜĞÜ</t>
  </si>
  <si>
    <r>
      <t xml:space="preserve"> KULÜP MÜHÜRÜ                                                    </t>
    </r>
    <r>
      <rPr>
        <sz val="12"/>
        <color theme="1"/>
        <rFont val="Calibri"/>
        <family val="2"/>
        <charset val="162"/>
        <scheme val="minor"/>
      </rPr>
      <t xml:space="preserve"> </t>
    </r>
    <r>
      <rPr>
        <b/>
        <sz val="10"/>
        <rFont val="Arial Tur"/>
        <charset val="162"/>
      </rPr>
      <t>GENÇLİK VE SPOR İL MÜDÜRLÜĞÜ</t>
    </r>
  </si>
  <si>
    <t xml:space="preserve">TC                                                     </t>
  </si>
  <si>
    <t xml:space="preserve">Adı                                         </t>
  </si>
  <si>
    <t xml:space="preserve">Soyadı                                              </t>
  </si>
  <si>
    <t xml:space="preserve">Babasının Adı                                  </t>
  </si>
  <si>
    <t xml:space="preserve">Anasının Adı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</si>
</sst>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56">
    <font>
      <sz val="11"/>
      <color theme="1"/>
      <name val="Calibri"/>
      <family val="2"/>
      <charset val="162"/>
      <scheme val="minor"/>
    </font>
    <font>
      <u/>
      <sz val="11"/>
      <color theme="10"/>
      <name val="Calibri"/>
      <family val="2"/>
      <charset val="162"/>
      <scheme val="minor"/>
    </font>
    <font>
      <sz val="11"/>
      <color theme="1"/>
      <name val="Times New Roman"/>
      <family val="1"/>
      <charset val="162"/>
    </font>
    <font>
      <b/>
      <sz val="26"/>
      <color theme="1"/>
      <name val="Times New Roman"/>
      <family val="1"/>
      <charset val="162"/>
    </font>
    <font>
      <b/>
      <sz val="10"/>
      <color theme="1"/>
      <name val="Times New Roman"/>
      <family val="1"/>
      <charset val="162"/>
    </font>
    <font>
      <sz val="10"/>
      <color theme="1"/>
      <name val="Times New Roman"/>
      <family val="1"/>
      <charset val="162"/>
    </font>
    <font>
      <b/>
      <sz val="10"/>
      <color rgb="FFC00000"/>
      <name val="Times New Roman"/>
      <family val="1"/>
      <charset val="162"/>
    </font>
    <font>
      <b/>
      <sz val="10"/>
      <name val="Times New Roman"/>
      <family val="1"/>
      <charset val="162"/>
    </font>
    <font>
      <b/>
      <sz val="12"/>
      <color theme="1"/>
      <name val="Times New Roman"/>
      <family val="1"/>
      <charset val="162"/>
    </font>
    <font>
      <sz val="20"/>
      <color theme="0"/>
      <name val="Times New Roman"/>
      <family val="1"/>
      <charset val="162"/>
    </font>
    <font>
      <b/>
      <sz val="16"/>
      <color theme="1"/>
      <name val="Times New Roman"/>
      <family val="1"/>
      <charset val="162"/>
    </font>
    <font>
      <b/>
      <sz val="14"/>
      <name val="Arial Tur"/>
      <family val="2"/>
      <charset val="162"/>
    </font>
    <font>
      <b/>
      <sz val="12"/>
      <name val="Arial Tur"/>
      <family val="2"/>
      <charset val="162"/>
    </font>
    <font>
      <u/>
      <sz val="10"/>
      <name val="Arial Tur"/>
      <charset val="162"/>
    </font>
    <font>
      <b/>
      <u/>
      <sz val="14"/>
      <name val="Arial Tur"/>
      <charset val="162"/>
    </font>
    <font>
      <b/>
      <sz val="14"/>
      <name val="Arial Tur"/>
      <charset val="162"/>
    </font>
    <font>
      <sz val="11"/>
      <name val="Arial Tur"/>
      <charset val="162"/>
    </font>
    <font>
      <b/>
      <sz val="10"/>
      <name val="Arial Tur"/>
      <charset val="162"/>
    </font>
    <font>
      <sz val="7"/>
      <name val="Arial Tur"/>
      <charset val="162"/>
    </font>
    <font>
      <sz val="12"/>
      <color theme="1"/>
      <name val="Calibri"/>
      <family val="2"/>
      <charset val="162"/>
      <scheme val="minor"/>
    </font>
    <font>
      <b/>
      <sz val="12"/>
      <color theme="1"/>
      <name val="Calibri"/>
      <family val="2"/>
      <charset val="162"/>
      <scheme val="minor"/>
    </font>
    <font>
      <b/>
      <sz val="12"/>
      <name val="Arial Tur"/>
      <charset val="162"/>
    </font>
    <font>
      <b/>
      <sz val="11"/>
      <name val="Arial Tur"/>
      <charset val="162"/>
    </font>
    <font>
      <b/>
      <sz val="16"/>
      <color theme="1"/>
      <name val="Calibri"/>
      <family val="2"/>
      <charset val="162"/>
      <scheme val="minor"/>
    </font>
    <font>
      <b/>
      <sz val="18"/>
      <color theme="1"/>
      <name val="Calibri"/>
      <family val="2"/>
      <charset val="162"/>
      <scheme val="minor"/>
    </font>
    <font>
      <b/>
      <sz val="14"/>
      <color theme="1"/>
      <name val="Calibri"/>
      <family val="2"/>
      <charset val="162"/>
      <scheme val="minor"/>
    </font>
    <font>
      <b/>
      <sz val="10"/>
      <color rgb="FFFF0000"/>
      <name val="Arial Tur"/>
      <charset val="162"/>
    </font>
    <font>
      <b/>
      <sz val="14"/>
      <name val="Calibri"/>
      <family val="2"/>
      <charset val="162"/>
      <scheme val="minor"/>
    </font>
    <font>
      <b/>
      <sz val="11"/>
      <color theme="1"/>
      <name val="Times New Roman"/>
      <family val="1"/>
      <charset val="162"/>
    </font>
    <font>
      <sz val="9"/>
      <color theme="1"/>
      <name val="Times New Roman"/>
      <family val="1"/>
      <charset val="162"/>
    </font>
    <font>
      <sz val="8"/>
      <color theme="1"/>
      <name val="Times New Roman"/>
      <family val="1"/>
      <charset val="162"/>
    </font>
    <font>
      <b/>
      <sz val="12"/>
      <name val="Times New Roman"/>
      <family val="1"/>
      <charset val="162"/>
    </font>
    <font>
      <b/>
      <sz val="12"/>
      <color rgb="FFFF0000"/>
      <name val="Times New Roman"/>
      <family val="1"/>
      <charset val="162"/>
    </font>
    <font>
      <sz val="9"/>
      <name val="Times New Roman"/>
      <family val="1"/>
      <charset val="162"/>
    </font>
    <font>
      <b/>
      <sz val="11"/>
      <color rgb="FFFF0000"/>
      <name val="Times New Roman"/>
      <family val="1"/>
      <charset val="162"/>
    </font>
    <font>
      <b/>
      <sz val="9"/>
      <color theme="1"/>
      <name val="Times New Roman"/>
      <family val="1"/>
      <charset val="162"/>
    </font>
    <font>
      <b/>
      <sz val="22"/>
      <color theme="1"/>
      <name val="Times New Roman"/>
      <family val="1"/>
      <charset val="162"/>
    </font>
    <font>
      <sz val="16"/>
      <color theme="1"/>
      <name val="Times New Roman"/>
      <family val="1"/>
      <charset val="162"/>
    </font>
    <font>
      <b/>
      <sz val="8"/>
      <color rgb="FFC00000"/>
      <name val="Times New Roman"/>
      <family val="1"/>
      <charset val="162"/>
    </font>
    <font>
      <sz val="11"/>
      <color theme="1"/>
      <name val="Calibri"/>
      <family val="2"/>
      <charset val="162"/>
      <scheme val="minor"/>
    </font>
    <font>
      <b/>
      <sz val="11"/>
      <color theme="1"/>
      <name val="Calibri"/>
      <family val="2"/>
      <charset val="162"/>
      <scheme val="minor"/>
    </font>
    <font>
      <b/>
      <sz val="12"/>
      <color rgb="FF000000"/>
      <name val="Times New Roman"/>
      <family val="1"/>
      <charset val="162"/>
    </font>
    <font>
      <sz val="12"/>
      <color rgb="FF000000"/>
      <name val="Times New Roman"/>
      <family val="1"/>
      <charset val="162"/>
    </font>
    <font>
      <b/>
      <sz val="13"/>
      <color rgb="FF000000"/>
      <name val="Times New Roman"/>
      <family val="1"/>
      <charset val="162"/>
    </font>
    <font>
      <sz val="12"/>
      <color theme="1"/>
      <name val="Times New Roman"/>
      <family val="1"/>
      <charset val="162"/>
    </font>
    <font>
      <b/>
      <sz val="11"/>
      <color rgb="FF000000"/>
      <name val="Times New Roman"/>
      <family val="1"/>
      <charset val="162"/>
    </font>
    <font>
      <b/>
      <sz val="16"/>
      <color rgb="FF000000"/>
      <name val="Times New Roman"/>
      <family val="1"/>
      <charset val="162"/>
    </font>
    <font>
      <b/>
      <u/>
      <sz val="16"/>
      <color theme="1"/>
      <name val="Calibri"/>
      <family val="2"/>
      <charset val="162"/>
      <scheme val="minor"/>
    </font>
    <font>
      <b/>
      <u/>
      <sz val="11"/>
      <color theme="0"/>
      <name val="Calibri"/>
      <family val="2"/>
      <charset val="162"/>
      <scheme val="minor"/>
    </font>
    <font>
      <b/>
      <u/>
      <sz val="11"/>
      <color theme="1"/>
      <name val="Calibri"/>
      <family val="2"/>
      <charset val="162"/>
      <scheme val="minor"/>
    </font>
    <font>
      <b/>
      <u/>
      <sz val="16"/>
      <color theme="0"/>
      <name val="Calibri"/>
      <family val="2"/>
      <charset val="162"/>
      <scheme val="minor"/>
    </font>
    <font>
      <b/>
      <sz val="16"/>
      <color theme="0"/>
      <name val="Calibri"/>
      <family val="2"/>
      <charset val="162"/>
      <scheme val="minor"/>
    </font>
    <font>
      <b/>
      <sz val="20"/>
      <color theme="0"/>
      <name val="Calibri"/>
      <family val="2"/>
      <charset val="162"/>
      <scheme val="minor"/>
    </font>
    <font>
      <b/>
      <u/>
      <sz val="10"/>
      <color theme="0"/>
      <name val="Calibri"/>
      <family val="2"/>
      <charset val="162"/>
      <scheme val="minor"/>
    </font>
    <font>
      <b/>
      <sz val="14"/>
      <color rgb="FF000000"/>
      <name val="Times New Roman"/>
      <family val="1"/>
      <charset val="162"/>
    </font>
    <font>
      <b/>
      <sz val="18"/>
      <color theme="1"/>
      <name val="Times New Roman"/>
      <family val="1"/>
      <charset val="162"/>
    </font>
  </fonts>
  <fills count="12">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8" tint="0.59999389629810485"/>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right style="thick">
        <color theme="1"/>
      </right>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ck">
        <color theme="1"/>
      </right>
      <top style="thick">
        <color theme="1"/>
      </top>
      <bottom style="thin">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ck">
        <color theme="1"/>
      </left>
      <right style="thin">
        <color indexed="64"/>
      </right>
      <top style="thin">
        <color indexed="64"/>
      </top>
      <bottom/>
      <diagonal/>
    </border>
    <border>
      <left style="thin">
        <color indexed="64"/>
      </left>
      <right style="thick">
        <color theme="1"/>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right style="medium">
        <color rgb="FF000000"/>
      </right>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ck">
        <color theme="1"/>
      </left>
      <right style="thick">
        <color theme="1"/>
      </right>
      <top style="thick">
        <color indexed="64"/>
      </top>
      <bottom/>
      <diagonal/>
    </border>
    <border>
      <left style="medium">
        <color indexed="64"/>
      </left>
      <right style="thick">
        <color indexed="64"/>
      </right>
      <top/>
      <bottom/>
      <diagonal/>
    </border>
    <border>
      <left style="thick">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style="thick">
        <color indexed="64"/>
      </left>
      <right style="thick">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ck">
        <color indexed="64"/>
      </bottom>
      <diagonal/>
    </border>
  </borders>
  <cellStyleXfs count="2">
    <xf numFmtId="0" fontId="0" fillId="0" borderId="0"/>
    <xf numFmtId="0" fontId="1" fillId="0" borderId="0" applyNumberFormat="0" applyFill="0" applyBorder="0" applyAlignment="0" applyProtection="0"/>
  </cellStyleXfs>
  <cellXfs count="400">
    <xf numFmtId="0" fontId="0" fillId="0" borderId="0" xfId="0"/>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xf numFmtId="0" fontId="5" fillId="0" borderId="5" xfId="0" applyFont="1" applyBorder="1" applyAlignment="1">
      <alignment vertical="center"/>
    </xf>
    <xf numFmtId="0" fontId="13"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17" fillId="0" borderId="5" xfId="0" applyFont="1"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18" fillId="0" borderId="5" xfId="0"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18" fillId="0" borderId="8" xfId="0" applyFont="1" applyFill="1" applyBorder="1" applyAlignment="1">
      <alignment horizontal="center" vertical="center"/>
    </xf>
    <xf numFmtId="0" fontId="20" fillId="0" borderId="4" xfId="0" applyFont="1" applyBorder="1" applyAlignment="1">
      <alignment vertical="center"/>
    </xf>
    <xf numFmtId="0" fontId="21" fillId="0" borderId="4" xfId="0" applyFont="1" applyBorder="1"/>
    <xf numFmtId="0" fontId="15" fillId="0" borderId="4" xfId="0" applyFont="1" applyBorder="1" applyAlignment="1">
      <alignment vertical="center"/>
    </xf>
    <xf numFmtId="14" fontId="23" fillId="0" borderId="5" xfId="0" applyNumberFormat="1" applyFont="1" applyBorder="1" applyAlignment="1">
      <alignment horizontal="left" vertical="center"/>
    </xf>
    <xf numFmtId="0" fontId="24" fillId="0" borderId="5" xfId="0" applyFont="1" applyBorder="1" applyAlignment="1">
      <alignment horizontal="left" vertical="center"/>
    </xf>
    <xf numFmtId="0" fontId="22" fillId="0" borderId="18" xfId="0" applyFont="1" applyBorder="1" applyAlignment="1">
      <alignment vertical="center"/>
    </xf>
    <xf numFmtId="0" fontId="25" fillId="0" borderId="5" xfId="0" applyFont="1" applyBorder="1" applyAlignment="1">
      <alignment horizontal="left" vertical="center"/>
    </xf>
    <xf numFmtId="14" fontId="25" fillId="0" borderId="5" xfId="0" applyNumberFormat="1" applyFont="1" applyBorder="1" applyAlignment="1">
      <alignment horizontal="left" vertical="center"/>
    </xf>
    <xf numFmtId="0" fontId="17" fillId="0" borderId="5" xfId="0" applyFont="1" applyBorder="1" applyAlignment="1">
      <alignment horizontal="center" vertical="center" wrapText="1"/>
    </xf>
    <xf numFmtId="0" fontId="2" fillId="0" borderId="19" xfId="0" applyFont="1" applyBorder="1"/>
    <xf numFmtId="0" fontId="2" fillId="0" borderId="22" xfId="0" applyFont="1" applyBorder="1"/>
    <xf numFmtId="0" fontId="23" fillId="0" borderId="5" xfId="0" applyFont="1" applyBorder="1" applyAlignment="1">
      <alignment horizontal="left" vertical="center"/>
    </xf>
    <xf numFmtId="0" fontId="25" fillId="0" borderId="0" xfId="0" applyFont="1" applyBorder="1" applyAlignment="1">
      <alignment vertical="center"/>
    </xf>
    <xf numFmtId="0" fontId="27" fillId="0" borderId="0" xfId="0" applyFont="1" applyBorder="1" applyAlignment="1">
      <alignment vertical="center"/>
    </xf>
    <xf numFmtId="0" fontId="2" fillId="0" borderId="0" xfId="0" applyFont="1" applyBorder="1"/>
    <xf numFmtId="0" fontId="5" fillId="0" borderId="4" xfId="0" applyFont="1" applyBorder="1" applyAlignment="1">
      <alignment vertical="center"/>
    </xf>
    <xf numFmtId="0" fontId="30" fillId="0" borderId="4" xfId="0" applyFont="1" applyBorder="1" applyAlignment="1">
      <alignment vertical="center"/>
    </xf>
    <xf numFmtId="0" fontId="30" fillId="0" borderId="4" xfId="0" applyFont="1" applyBorder="1" applyAlignment="1">
      <alignment vertical="center" wrapText="1"/>
    </xf>
    <xf numFmtId="0" fontId="29" fillId="0" borderId="6" xfId="0" applyFont="1" applyBorder="1" applyAlignment="1">
      <alignment vertical="center"/>
    </xf>
    <xf numFmtId="0" fontId="33" fillId="0" borderId="0" xfId="0" applyFont="1" applyBorder="1"/>
    <xf numFmtId="0" fontId="33" fillId="0" borderId="0" xfId="0" applyFont="1" applyBorder="1" applyAlignment="1">
      <alignment horizontal="left"/>
    </xf>
    <xf numFmtId="0" fontId="5" fillId="0" borderId="0" xfId="0" applyFont="1" applyBorder="1" applyAlignment="1">
      <alignment vertical="center" wrapText="1"/>
    </xf>
    <xf numFmtId="0" fontId="4" fillId="0" borderId="0"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2" fillId="9" borderId="40" xfId="0" applyFont="1" applyFill="1" applyBorder="1" applyAlignment="1">
      <alignment vertical="center" wrapText="1"/>
    </xf>
    <xf numFmtId="0" fontId="2" fillId="9" borderId="36" xfId="0" applyFont="1" applyFill="1" applyBorder="1" applyAlignment="1">
      <alignment vertical="center" wrapText="1"/>
    </xf>
    <xf numFmtId="0" fontId="2" fillId="9" borderId="40" xfId="0" applyFont="1" applyFill="1" applyBorder="1" applyAlignment="1">
      <alignment vertical="center"/>
    </xf>
    <xf numFmtId="0" fontId="2" fillId="9" borderId="39" xfId="0" applyFont="1" applyFill="1" applyBorder="1" applyAlignment="1">
      <alignment vertical="center" wrapText="1"/>
    </xf>
    <xf numFmtId="0" fontId="2" fillId="9" borderId="34" xfId="0" applyFont="1" applyFill="1" applyBorder="1" applyAlignment="1">
      <alignment vertical="center" wrapText="1"/>
    </xf>
    <xf numFmtId="0" fontId="2" fillId="5" borderId="42" xfId="0" applyFont="1" applyFill="1" applyBorder="1" applyAlignment="1">
      <alignment vertical="center" wrapText="1"/>
    </xf>
    <xf numFmtId="0" fontId="34" fillId="8" borderId="42" xfId="0" applyFont="1" applyFill="1" applyBorder="1" applyAlignment="1">
      <alignment vertical="center" wrapText="1"/>
    </xf>
    <xf numFmtId="0" fontId="2" fillId="5" borderId="42" xfId="0" applyFont="1" applyFill="1" applyBorder="1" applyAlignment="1">
      <alignment vertical="center"/>
    </xf>
    <xf numFmtId="0" fontId="2" fillId="5" borderId="43" xfId="0" applyFont="1" applyFill="1" applyBorder="1" applyAlignment="1">
      <alignment vertical="center"/>
    </xf>
    <xf numFmtId="0" fontId="2" fillId="5" borderId="44" xfId="0" applyFont="1" applyFill="1" applyBorder="1" applyAlignment="1">
      <alignment vertical="center" wrapText="1"/>
    </xf>
    <xf numFmtId="0" fontId="29" fillId="0" borderId="4" xfId="0" applyFont="1" applyBorder="1" applyAlignment="1">
      <alignment vertical="center" wrapText="1"/>
    </xf>
    <xf numFmtId="0" fontId="2" fillId="5" borderId="34" xfId="0" applyFont="1" applyFill="1" applyBorder="1" applyAlignment="1">
      <alignment horizontal="left" vertical="center"/>
    </xf>
    <xf numFmtId="0" fontId="2" fillId="5" borderId="35" xfId="0" applyFont="1" applyFill="1" applyBorder="1" applyAlignment="1">
      <alignment vertical="center"/>
    </xf>
    <xf numFmtId="14" fontId="2" fillId="5" borderId="35" xfId="0" applyNumberFormat="1" applyFont="1" applyFill="1" applyBorder="1" applyAlignment="1">
      <alignment horizontal="left" vertical="center"/>
    </xf>
    <xf numFmtId="49" fontId="2" fillId="5" borderId="35" xfId="0" applyNumberFormat="1" applyFont="1" applyFill="1" applyBorder="1" applyAlignment="1">
      <alignment horizontal="left" vertical="center"/>
    </xf>
    <xf numFmtId="0" fontId="5" fillId="0" borderId="5" xfId="0" applyFont="1" applyBorder="1" applyAlignment="1">
      <alignment vertical="center" wrapText="1"/>
    </xf>
    <xf numFmtId="0" fontId="5" fillId="0" borderId="7" xfId="0" applyFont="1" applyBorder="1" applyAlignment="1">
      <alignment vertical="center"/>
    </xf>
    <xf numFmtId="0" fontId="8" fillId="0" borderId="4" xfId="0" applyFont="1" applyBorder="1" applyAlignment="1">
      <alignment vertical="center" shrinkToFit="1"/>
    </xf>
    <xf numFmtId="0" fontId="8" fillId="0" borderId="0"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Border="1" applyAlignment="1">
      <alignment vertical="center"/>
    </xf>
    <xf numFmtId="0" fontId="30" fillId="0" borderId="4" xfId="0" applyFont="1" applyBorder="1" applyAlignment="1">
      <alignment horizontal="left" vertical="center" wrapText="1"/>
    </xf>
    <xf numFmtId="0" fontId="5" fillId="0" borderId="8" xfId="0" applyFont="1" applyBorder="1" applyAlignment="1">
      <alignment vertical="center" wrapText="1"/>
    </xf>
    <xf numFmtId="0" fontId="25" fillId="10" borderId="49" xfId="0" applyFont="1" applyFill="1" applyBorder="1" applyAlignment="1"/>
    <xf numFmtId="0" fontId="40" fillId="0" borderId="50" xfId="0" applyFont="1" applyBorder="1" applyAlignment="1">
      <alignment vertical="center" wrapText="1"/>
    </xf>
    <xf numFmtId="0" fontId="40" fillId="0" borderId="49" xfId="0" applyFont="1" applyBorder="1" applyAlignment="1">
      <alignment vertical="center" wrapText="1"/>
    </xf>
    <xf numFmtId="0" fontId="41" fillId="0" borderId="0" xfId="0" applyFont="1" applyAlignment="1">
      <alignment horizontal="justify" vertical="center"/>
    </xf>
    <xf numFmtId="0" fontId="39" fillId="0" borderId="55" xfId="0" applyFont="1" applyBorder="1" applyAlignment="1">
      <alignment vertical="center" wrapText="1"/>
    </xf>
    <xf numFmtId="0" fontId="41" fillId="0" borderId="58"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0" xfId="0" applyFont="1" applyBorder="1" applyAlignment="1">
      <alignment horizontal="center" vertical="center" wrapText="1"/>
    </xf>
    <xf numFmtId="0" fontId="41" fillId="0" borderId="5" xfId="0" applyFont="1" applyBorder="1" applyAlignment="1">
      <alignment horizontal="center" vertical="center" wrapText="1"/>
    </xf>
    <xf numFmtId="16" fontId="41" fillId="0" borderId="60" xfId="0" applyNumberFormat="1" applyFont="1" applyBorder="1" applyAlignment="1">
      <alignment horizontal="center" vertical="center" wrapText="1"/>
    </xf>
    <xf numFmtId="16" fontId="41" fillId="0" borderId="58" xfId="0" applyNumberFormat="1" applyFont="1" applyBorder="1" applyAlignment="1">
      <alignment horizontal="center" vertical="center" wrapText="1"/>
    </xf>
    <xf numFmtId="16" fontId="41" fillId="0" borderId="59" xfId="0" applyNumberFormat="1" applyFont="1" applyBorder="1" applyAlignment="1">
      <alignment horizontal="center" vertical="center" wrapText="1"/>
    </xf>
    <xf numFmtId="0" fontId="41" fillId="0" borderId="56" xfId="0" applyFont="1" applyBorder="1" applyAlignment="1">
      <alignment vertical="center" wrapText="1"/>
    </xf>
    <xf numFmtId="16" fontId="41" fillId="0" borderId="69" xfId="0" applyNumberFormat="1" applyFont="1" applyBorder="1" applyAlignment="1">
      <alignment horizontal="center" vertical="center" wrapText="1"/>
    </xf>
    <xf numFmtId="0" fontId="41" fillId="0" borderId="63" xfId="0" applyFont="1" applyBorder="1" applyAlignment="1">
      <alignment vertical="center" wrapText="1"/>
    </xf>
    <xf numFmtId="0" fontId="0" fillId="0" borderId="59" xfId="0" applyBorder="1" applyAlignment="1">
      <alignment vertical="center" wrapText="1"/>
    </xf>
    <xf numFmtId="0" fontId="0" fillId="0" borderId="8" xfId="0" applyBorder="1" applyAlignment="1">
      <alignment vertical="center" wrapText="1"/>
    </xf>
    <xf numFmtId="0" fontId="42" fillId="0" borderId="0" xfId="0" applyFont="1" applyAlignment="1">
      <alignment horizontal="justify" vertical="center"/>
    </xf>
    <xf numFmtId="0" fontId="44" fillId="0" borderId="4" xfId="0" applyFont="1" applyBorder="1" applyAlignment="1">
      <alignment vertical="center"/>
    </xf>
    <xf numFmtId="0" fontId="0" fillId="0" borderId="0" xfId="0" applyBorder="1"/>
    <xf numFmtId="0" fontId="0" fillId="0" borderId="5" xfId="0" applyBorder="1"/>
    <xf numFmtId="0" fontId="41" fillId="0" borderId="4" xfId="0" applyFont="1" applyBorder="1" applyAlignment="1">
      <alignment horizontal="left" vertical="center"/>
    </xf>
    <xf numFmtId="0" fontId="41" fillId="0" borderId="0" xfId="0" applyFont="1" applyAlignment="1">
      <alignment horizontal="left" vertical="center" indent="5"/>
    </xf>
    <xf numFmtId="0" fontId="45" fillId="0" borderId="4" xfId="0" applyFont="1" applyBorder="1" applyAlignment="1">
      <alignment vertical="center"/>
    </xf>
    <xf numFmtId="0" fontId="45" fillId="0" borderId="0" xfId="0" applyFont="1" applyBorder="1" applyAlignment="1">
      <alignment horizontal="center" vertical="center"/>
    </xf>
    <xf numFmtId="0" fontId="43" fillId="0" borderId="0" xfId="0" applyFont="1" applyBorder="1" applyAlignment="1">
      <alignment vertical="center"/>
    </xf>
    <xf numFmtId="0" fontId="44" fillId="0" borderId="0" xfId="0" applyFont="1" applyBorder="1" applyAlignment="1">
      <alignment vertical="center"/>
    </xf>
    <xf numFmtId="0" fontId="41" fillId="0" borderId="0" xfId="0" applyFont="1" applyBorder="1" applyAlignment="1">
      <alignment horizontal="left" vertical="center"/>
    </xf>
    <xf numFmtId="0" fontId="41" fillId="0" borderId="0" xfId="0" applyFont="1" applyBorder="1" applyAlignment="1">
      <alignment vertical="center"/>
    </xf>
    <xf numFmtId="0" fontId="41" fillId="0" borderId="0" xfId="0" applyFont="1" applyBorder="1" applyAlignment="1">
      <alignment vertical="center" wrapText="1"/>
    </xf>
    <xf numFmtId="0" fontId="45" fillId="0" borderId="0" xfId="0" applyFont="1" applyBorder="1" applyAlignment="1">
      <alignment vertical="center"/>
    </xf>
    <xf numFmtId="0" fontId="41" fillId="0" borderId="0" xfId="0" applyFont="1" applyBorder="1" applyAlignment="1">
      <alignment horizontal="left" vertical="center" indent="5"/>
    </xf>
    <xf numFmtId="0" fontId="46" fillId="0" borderId="0" xfId="0" applyFont="1" applyAlignment="1">
      <alignment vertical="center"/>
    </xf>
    <xf numFmtId="0" fontId="41" fillId="0" borderId="0" xfId="0" applyFont="1" applyAlignment="1">
      <alignment vertical="center"/>
    </xf>
    <xf numFmtId="0" fontId="41" fillId="0" borderId="4"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vertical="center"/>
    </xf>
    <xf numFmtId="0" fontId="47" fillId="0" borderId="4" xfId="0" applyFont="1" applyBorder="1"/>
    <xf numFmtId="0" fontId="20" fillId="0" borderId="0" xfId="0" applyFont="1" applyBorder="1" applyAlignment="1"/>
    <xf numFmtId="0" fontId="42" fillId="0" borderId="4" xfId="0" applyFont="1" applyBorder="1" applyAlignment="1">
      <alignment horizontal="left" vertical="center" indent="5"/>
    </xf>
    <xf numFmtId="0" fontId="40" fillId="0" borderId="16" xfId="0" applyFont="1" applyBorder="1" applyAlignment="1">
      <alignment vertical="center" wrapText="1"/>
    </xf>
    <xf numFmtId="0" fontId="0" fillId="0" borderId="17" xfId="0" applyBorder="1"/>
    <xf numFmtId="0" fontId="44" fillId="0" borderId="0" xfId="0" applyFont="1" applyAlignment="1">
      <alignment vertical="center"/>
    </xf>
    <xf numFmtId="0" fontId="46" fillId="0" borderId="0" xfId="0" applyFont="1" applyBorder="1" applyAlignment="1">
      <alignment vertical="center"/>
    </xf>
    <xf numFmtId="0" fontId="42" fillId="0" borderId="0" xfId="0" applyFont="1" applyBorder="1" applyAlignment="1">
      <alignment vertical="center"/>
    </xf>
    <xf numFmtId="0" fontId="42" fillId="0" borderId="0" xfId="0" applyFont="1" applyBorder="1" applyAlignment="1">
      <alignment horizontal="left" vertical="center" indent="5"/>
    </xf>
    <xf numFmtId="0" fontId="42" fillId="0" borderId="0" xfId="0" applyFont="1" applyBorder="1"/>
    <xf numFmtId="0" fontId="25" fillId="0" borderId="0" xfId="0" applyFont="1" applyBorder="1" applyAlignment="1">
      <alignment horizontal="center" vertical="center"/>
    </xf>
    <xf numFmtId="0" fontId="0" fillId="0" borderId="29" xfId="0" applyBorder="1" applyAlignment="1">
      <alignment vertical="center"/>
    </xf>
    <xf numFmtId="0" fontId="0" fillId="0" borderId="26" xfId="0" applyBorder="1" applyAlignment="1">
      <alignment vertical="center"/>
    </xf>
    <xf numFmtId="0" fontId="40" fillId="0" borderId="4" xfId="0" applyFont="1" applyBorder="1" applyAlignment="1">
      <alignment vertical="center"/>
    </xf>
    <xf numFmtId="0" fontId="0" fillId="0" borderId="49" xfId="0" applyBorder="1" applyAlignment="1">
      <alignment vertical="center"/>
    </xf>
    <xf numFmtId="0" fontId="40" fillId="0" borderId="49" xfId="0" applyFont="1" applyBorder="1" applyAlignment="1">
      <alignment vertical="center"/>
    </xf>
    <xf numFmtId="0" fontId="40" fillId="0" borderId="0" xfId="0" applyFont="1" applyBorder="1" applyAlignment="1">
      <alignment vertical="center"/>
    </xf>
    <xf numFmtId="0" fontId="40" fillId="0" borderId="0" xfId="0" applyFont="1" applyFill="1" applyBorder="1" applyAlignment="1">
      <alignment vertical="center"/>
    </xf>
    <xf numFmtId="0" fontId="0" fillId="0" borderId="70" xfId="0" applyBorder="1" applyAlignment="1">
      <alignment vertical="center"/>
    </xf>
    <xf numFmtId="0" fontId="20" fillId="0" borderId="0" xfId="0" applyFont="1" applyBorder="1" applyAlignment="1">
      <alignment vertical="center" wrapText="1"/>
    </xf>
    <xf numFmtId="0" fontId="4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Fill="1" applyBorder="1" applyAlignment="1">
      <alignment vertical="center"/>
    </xf>
    <xf numFmtId="0" fontId="41" fillId="0" borderId="4" xfId="0" applyFont="1" applyBorder="1" applyAlignment="1">
      <alignment horizontal="left" vertical="center" wrapText="1"/>
    </xf>
    <xf numFmtId="0" fontId="47" fillId="0" borderId="4" xfId="0" applyFont="1" applyBorder="1" applyAlignment="1">
      <alignment vertical="center"/>
    </xf>
    <xf numFmtId="0" fontId="2" fillId="5" borderId="38" xfId="0" applyFont="1" applyFill="1" applyBorder="1" applyAlignment="1">
      <alignment vertical="center" wrapText="1"/>
    </xf>
    <xf numFmtId="0" fontId="2" fillId="0" borderId="0" xfId="0" applyFont="1" applyBorder="1" applyAlignment="1"/>
    <xf numFmtId="0" fontId="2" fillId="0" borderId="76" xfId="0" applyFont="1" applyBorder="1"/>
    <xf numFmtId="0" fontId="2" fillId="0" borderId="77" xfId="0" applyFont="1" applyBorder="1"/>
    <xf numFmtId="0" fontId="25" fillId="7" borderId="15" xfId="0" applyFont="1" applyFill="1" applyBorder="1" applyAlignment="1">
      <alignment horizontal="center" vertical="center"/>
    </xf>
    <xf numFmtId="0" fontId="25" fillId="11" borderId="15" xfId="0" applyFont="1" applyFill="1" applyBorder="1" applyAlignment="1">
      <alignment vertical="center"/>
    </xf>
    <xf numFmtId="0" fontId="0" fillId="0" borderId="73" xfId="0" applyBorder="1" applyAlignment="1">
      <alignment vertical="center"/>
    </xf>
    <xf numFmtId="0" fontId="20" fillId="0" borderId="5" xfId="0" applyFont="1" applyBorder="1" applyAlignment="1">
      <alignment vertical="center"/>
    </xf>
    <xf numFmtId="0" fontId="20" fillId="0" borderId="26" xfId="0" applyFont="1" applyBorder="1" applyAlignment="1">
      <alignment vertical="center"/>
    </xf>
    <xf numFmtId="49" fontId="20" fillId="0" borderId="26" xfId="0" applyNumberFormat="1" applyFont="1" applyBorder="1" applyAlignment="1">
      <alignment vertical="center"/>
    </xf>
    <xf numFmtId="14" fontId="20" fillId="0" borderId="26" xfId="0" applyNumberFormat="1" applyFont="1" applyBorder="1" applyAlignment="1">
      <alignment horizontal="left" vertical="center"/>
    </xf>
    <xf numFmtId="14" fontId="23" fillId="0" borderId="30" xfId="0" applyNumberFormat="1" applyFont="1" applyBorder="1" applyAlignment="1">
      <alignment horizontal="left" vertical="center"/>
    </xf>
    <xf numFmtId="0" fontId="23" fillId="0" borderId="27" xfId="0" applyFont="1" applyBorder="1" applyAlignment="1">
      <alignment vertical="center"/>
    </xf>
    <xf numFmtId="0" fontId="54" fillId="0" borderId="30" xfId="0" applyFont="1" applyBorder="1" applyAlignment="1">
      <alignment horizontal="left" vertical="center"/>
    </xf>
    <xf numFmtId="0" fontId="23" fillId="0" borderId="30" xfId="0" applyFont="1" applyBorder="1" applyAlignment="1">
      <alignment horizontal="left" vertical="center"/>
    </xf>
    <xf numFmtId="0" fontId="28" fillId="0" borderId="0" xfId="0" applyFont="1" applyBorder="1"/>
    <xf numFmtId="0" fontId="2" fillId="4" borderId="83" xfId="0" applyFont="1" applyFill="1" applyBorder="1" applyAlignment="1">
      <alignment horizontal="center" vertical="center"/>
    </xf>
    <xf numFmtId="0" fontId="2" fillId="4" borderId="84" xfId="0" applyFont="1" applyFill="1" applyBorder="1" applyAlignment="1">
      <alignment vertical="center"/>
    </xf>
    <xf numFmtId="49" fontId="4" fillId="0" borderId="0" xfId="0" applyNumberFormat="1" applyFont="1" applyBorder="1" applyAlignment="1">
      <alignment horizontal="left" vertical="center"/>
    </xf>
    <xf numFmtId="0" fontId="5" fillId="0" borderId="0" xfId="0" applyFont="1" applyBorder="1" applyAlignment="1">
      <alignment horizontal="center" vertical="center"/>
    </xf>
    <xf numFmtId="0" fontId="2" fillId="5" borderId="39" xfId="0" applyFont="1" applyFill="1" applyBorder="1" applyAlignment="1">
      <alignment vertical="center"/>
    </xf>
    <xf numFmtId="0" fontId="2" fillId="5" borderId="10" xfId="0" applyFont="1" applyFill="1" applyBorder="1" applyAlignment="1">
      <alignment vertical="center" wrapText="1"/>
    </xf>
    <xf numFmtId="49" fontId="4" fillId="0" borderId="0" xfId="0" applyNumberFormat="1" applyFont="1" applyBorder="1" applyAlignment="1">
      <alignment vertical="center"/>
    </xf>
    <xf numFmtId="14" fontId="1" fillId="5" borderId="71" xfId="1" applyNumberFormat="1" applyFill="1" applyBorder="1" applyAlignment="1">
      <alignment horizontal="left" vertical="center"/>
    </xf>
    <xf numFmtId="2" fontId="20" fillId="0" borderId="26" xfId="0" applyNumberFormat="1" applyFont="1" applyBorder="1" applyAlignment="1">
      <alignment horizontal="left" vertical="center"/>
    </xf>
    <xf numFmtId="0" fontId="2" fillId="0" borderId="4" xfId="0" applyFont="1" applyBorder="1"/>
    <xf numFmtId="0" fontId="2" fillId="0" borderId="85" xfId="0" applyFont="1" applyBorder="1"/>
    <xf numFmtId="0" fontId="48" fillId="6" borderId="0" xfId="1" applyFont="1" applyFill="1" applyBorder="1" applyAlignment="1">
      <alignment vertical="center" wrapText="1"/>
    </xf>
    <xf numFmtId="0" fontId="2" fillId="5" borderId="35" xfId="0" applyFont="1" applyFill="1" applyBorder="1" applyAlignment="1">
      <alignment horizontal="left" vertical="center"/>
    </xf>
    <xf numFmtId="0" fontId="53" fillId="2" borderId="75" xfId="1" applyFont="1" applyFill="1" applyBorder="1" applyAlignment="1">
      <alignment horizontal="center" vertical="center" wrapText="1"/>
    </xf>
    <xf numFmtId="0" fontId="53" fillId="2" borderId="76" xfId="1" applyFont="1" applyFill="1" applyBorder="1" applyAlignment="1">
      <alignment horizontal="center" vertical="center" wrapText="1"/>
    </xf>
    <xf numFmtId="0" fontId="53" fillId="2" borderId="78" xfId="1" applyFont="1" applyFill="1" applyBorder="1" applyAlignment="1">
      <alignment horizontal="center" vertical="center" wrapText="1"/>
    </xf>
    <xf numFmtId="0" fontId="48" fillId="2" borderId="72" xfId="1" applyFont="1" applyFill="1" applyBorder="1" applyAlignment="1">
      <alignment horizontal="center" vertical="center" wrapText="1"/>
    </xf>
    <xf numFmtId="0" fontId="48" fillId="2" borderId="20" xfId="1" applyFont="1" applyFill="1" applyBorder="1" applyAlignment="1">
      <alignment horizontal="center" vertical="center" wrapText="1"/>
    </xf>
    <xf numFmtId="0" fontId="48" fillId="2" borderId="21" xfId="1" applyFont="1" applyFill="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2" fillId="9" borderId="4"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8" fillId="4" borderId="41" xfId="0" applyFont="1" applyFill="1" applyBorder="1" applyAlignment="1">
      <alignment horizontal="center" vertical="center" textRotation="90" wrapText="1"/>
    </xf>
    <xf numFmtId="0" fontId="28" fillId="4" borderId="48" xfId="0" applyFont="1" applyFill="1" applyBorder="1" applyAlignment="1">
      <alignment horizontal="center" vertical="center" textRotation="90"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6" borderId="25" xfId="0" applyFont="1" applyFill="1" applyBorder="1" applyAlignment="1">
      <alignment horizontal="center" vertical="center" wrapText="1"/>
    </xf>
    <xf numFmtId="0" fontId="31" fillId="6" borderId="32" xfId="0" applyFont="1" applyFill="1" applyBorder="1" applyAlignment="1">
      <alignment horizontal="center" vertical="center" wrapText="1"/>
    </xf>
    <xf numFmtId="0" fontId="31" fillId="6" borderId="37" xfId="0" applyFont="1" applyFill="1" applyBorder="1" applyAlignment="1">
      <alignment horizontal="center" vertical="center" wrapText="1"/>
    </xf>
    <xf numFmtId="0" fontId="31" fillId="6" borderId="33" xfId="0" applyFont="1" applyFill="1" applyBorder="1" applyAlignment="1">
      <alignment horizontal="center" vertical="center" wrapText="1"/>
    </xf>
    <xf numFmtId="0" fontId="8" fillId="4" borderId="45" xfId="0" applyFont="1" applyFill="1" applyBorder="1" applyAlignment="1">
      <alignment horizontal="center" vertical="center" textRotation="90"/>
    </xf>
    <xf numFmtId="0" fontId="8" fillId="4" borderId="46" xfId="0" applyFont="1" applyFill="1" applyBorder="1" applyAlignment="1">
      <alignment horizontal="center" vertical="center" textRotation="90"/>
    </xf>
    <xf numFmtId="0" fontId="8" fillId="4" borderId="47" xfId="0" applyFont="1" applyFill="1" applyBorder="1" applyAlignment="1">
      <alignment horizontal="center" vertical="center" textRotation="90"/>
    </xf>
    <xf numFmtId="0" fontId="48" fillId="2" borderId="50" xfId="1" applyFont="1" applyFill="1" applyBorder="1" applyAlignment="1">
      <alignment horizontal="center" vertical="center" wrapText="1"/>
    </xf>
    <xf numFmtId="0" fontId="48" fillId="2" borderId="41" xfId="1" applyFont="1" applyFill="1" applyBorder="1" applyAlignment="1">
      <alignment horizontal="center" vertical="center" wrapText="1"/>
    </xf>
    <xf numFmtId="0" fontId="48" fillId="2" borderId="65" xfId="1" applyFont="1" applyFill="1" applyBorder="1" applyAlignment="1">
      <alignment horizontal="center" vertical="center" wrapText="1"/>
    </xf>
    <xf numFmtId="0" fontId="50" fillId="2" borderId="1" xfId="1" applyFont="1" applyFill="1" applyBorder="1" applyAlignment="1">
      <alignment horizontal="center" vertical="center" wrapText="1"/>
    </xf>
    <xf numFmtId="0" fontId="50" fillId="2" borderId="3" xfId="1" applyFont="1" applyFill="1" applyBorder="1" applyAlignment="1">
      <alignment horizontal="center" vertical="center" wrapText="1"/>
    </xf>
    <xf numFmtId="0" fontId="50" fillId="2" borderId="4"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8" fillId="0" borderId="1" xfId="0" applyFont="1" applyBorder="1" applyAlignment="1">
      <alignment horizontal="center" shrinkToFit="1"/>
    </xf>
    <xf numFmtId="0" fontId="8" fillId="0" borderId="2" xfId="0" applyFont="1" applyBorder="1" applyAlignment="1">
      <alignment horizontal="center" shrinkToFi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0" xfId="0" applyFont="1" applyBorder="1" applyAlignment="1">
      <alignment horizontal="center" shrinkToFit="1"/>
    </xf>
    <xf numFmtId="0" fontId="8" fillId="0" borderId="5" xfId="0" applyFont="1" applyBorder="1" applyAlignment="1">
      <alignment horizontal="center" shrinkToFi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7" fillId="0" borderId="0" xfId="1" applyNumberFormat="1" applyFont="1" applyBorder="1" applyAlignment="1">
      <alignment horizontal="left" vertical="center"/>
    </xf>
    <xf numFmtId="49" fontId="7" fillId="0" borderId="5" xfId="1"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5"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14" fontId="4" fillId="0" borderId="5" xfId="0" applyNumberFormat="1"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5" xfId="0" applyFont="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5" fillId="0" borderId="4"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4" fontId="4" fillId="0" borderId="0" xfId="0" applyNumberFormat="1" applyFont="1" applyBorder="1" applyAlignment="1">
      <alignment horizontal="left" vertical="center"/>
    </xf>
    <xf numFmtId="164" fontId="4" fillId="0" borderId="5" xfId="0" applyNumberFormat="1" applyFont="1" applyBorder="1" applyAlignment="1">
      <alignment horizontal="left" vertical="center"/>
    </xf>
    <xf numFmtId="0" fontId="5" fillId="0" borderId="5" xfId="0" applyFont="1" applyBorder="1" applyAlignment="1">
      <alignment horizontal="left" vertical="center"/>
    </xf>
    <xf numFmtId="0" fontId="55" fillId="0" borderId="4" xfId="0" applyFont="1" applyBorder="1" applyAlignment="1">
      <alignment horizontal="center" vertical="center"/>
    </xf>
    <xf numFmtId="0" fontId="55" fillId="0" borderId="0"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8" fillId="0" borderId="6" xfId="0" applyFont="1" applyBorder="1" applyAlignment="1">
      <alignment horizontal="center" shrinkToFit="1"/>
    </xf>
    <xf numFmtId="0" fontId="8" fillId="0" borderId="7" xfId="0" applyFont="1" applyBorder="1" applyAlignment="1">
      <alignment horizontal="center" shrinkToFit="1"/>
    </xf>
    <xf numFmtId="0" fontId="8" fillId="0" borderId="8" xfId="0" applyFont="1" applyBorder="1" applyAlignment="1">
      <alignment horizontal="center" shrinkToFi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9" fillId="2" borderId="0" xfId="1" applyFont="1" applyFill="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16" fillId="0" borderId="4"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5" xfId="0" applyFont="1" applyBorder="1" applyAlignment="1">
      <alignment horizontal="justify"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4" xfId="0" applyBorder="1" applyAlignment="1">
      <alignment horizontal="justify" vertical="center" wrapText="1"/>
    </xf>
    <xf numFmtId="0" fontId="0" fillId="0" borderId="0" xfId="0" applyBorder="1" applyAlignment="1">
      <alignment horizontal="justify" vertical="center" wrapText="1"/>
    </xf>
    <xf numFmtId="0" fontId="0" fillId="0" borderId="5" xfId="0" applyBorder="1" applyAlignment="1">
      <alignment horizontal="justify" vertical="center" wrapText="1"/>
    </xf>
    <xf numFmtId="0" fontId="14" fillId="0" borderId="4" xfId="0" applyFont="1" applyBorder="1" applyAlignment="1">
      <alignment horizontal="left" vertical="center"/>
    </xf>
    <xf numFmtId="0" fontId="15" fillId="0" borderId="0" xfId="0" applyFont="1" applyBorder="1" applyAlignment="1">
      <alignment horizontal="left" vertical="center"/>
    </xf>
    <xf numFmtId="0" fontId="15" fillId="0" borderId="5"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14" fontId="54" fillId="0" borderId="30" xfId="0" applyNumberFormat="1" applyFont="1" applyBorder="1" applyAlignment="1">
      <alignment horizontal="left" vertical="center"/>
    </xf>
    <xf numFmtId="0" fontId="54" fillId="0" borderId="30" xfId="0" applyFont="1" applyBorder="1" applyAlignment="1">
      <alignment horizontal="left" vertical="center"/>
    </xf>
    <xf numFmtId="0" fontId="54" fillId="0" borderId="27" xfId="0" applyFont="1" applyBorder="1" applyAlignment="1">
      <alignment horizontal="left" vertical="center"/>
    </xf>
    <xf numFmtId="0" fontId="54" fillId="0" borderId="31" xfId="0" applyFont="1" applyBorder="1" applyAlignment="1">
      <alignment horizontal="left" vertical="center"/>
    </xf>
    <xf numFmtId="0" fontId="54" fillId="0" borderId="28" xfId="0" applyFont="1" applyBorder="1" applyAlignment="1">
      <alignment horizontal="left" vertical="center"/>
    </xf>
    <xf numFmtId="0" fontId="51" fillId="2" borderId="79" xfId="1" applyFont="1" applyFill="1" applyBorder="1" applyAlignment="1">
      <alignment horizontal="center" vertical="center" wrapText="1"/>
    </xf>
    <xf numFmtId="0" fontId="51" fillId="2" borderId="80" xfId="1" applyFont="1" applyFill="1" applyBorder="1" applyAlignment="1">
      <alignment horizontal="center" vertical="center" wrapText="1"/>
    </xf>
    <xf numFmtId="0" fontId="51" fillId="2" borderId="74" xfId="1" applyFont="1" applyFill="1" applyBorder="1" applyAlignment="1">
      <alignment horizontal="center" vertical="center" wrapText="1"/>
    </xf>
    <xf numFmtId="0" fontId="51" fillId="2" borderId="77" xfId="1" applyFont="1" applyFill="1" applyBorder="1" applyAlignment="1">
      <alignment horizontal="center" vertical="center" wrapText="1"/>
    </xf>
    <xf numFmtId="0" fontId="51" fillId="2" borderId="81" xfId="1" applyFont="1" applyFill="1" applyBorder="1" applyAlignment="1">
      <alignment horizontal="center" vertical="center" wrapText="1"/>
    </xf>
    <xf numFmtId="0" fontId="51" fillId="2" borderId="82" xfId="1" applyFont="1" applyFill="1" applyBorder="1" applyAlignment="1">
      <alignment horizontal="center" vertical="center" wrapText="1"/>
    </xf>
    <xf numFmtId="0" fontId="41" fillId="0" borderId="4" xfId="0" applyFont="1" applyBorder="1" applyAlignment="1">
      <alignment horizontal="left" vertical="center" wrapText="1"/>
    </xf>
    <xf numFmtId="0" fontId="41" fillId="0" borderId="0" xfId="0" applyFont="1" applyBorder="1" applyAlignment="1">
      <alignment horizontal="left" vertical="center" wrapText="1"/>
    </xf>
    <xf numFmtId="0" fontId="41" fillId="0" borderId="5" xfId="0" applyFont="1" applyBorder="1" applyAlignment="1">
      <alignment horizontal="left" vertical="center" wrapText="1"/>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54" fillId="0" borderId="0" xfId="0" applyFont="1" applyBorder="1" applyAlignment="1">
      <alignment horizontal="left" vertical="center"/>
    </xf>
    <xf numFmtId="0" fontId="54" fillId="0" borderId="5" xfId="0" applyFont="1" applyBorder="1" applyAlignment="1">
      <alignment horizontal="left" vertical="center"/>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40" fillId="10" borderId="15" xfId="0" applyFont="1" applyFill="1" applyBorder="1" applyAlignment="1">
      <alignment horizontal="left" vertical="center" wrapText="1"/>
    </xf>
    <xf numFmtId="0" fontId="40" fillId="10" borderId="16" xfId="0" applyFont="1" applyFill="1" applyBorder="1" applyAlignment="1">
      <alignment horizontal="left" vertical="center" wrapText="1"/>
    </xf>
    <xf numFmtId="0" fontId="40" fillId="10" borderId="17" xfId="0" applyFont="1" applyFill="1" applyBorder="1" applyAlignment="1">
      <alignment horizontal="left" vertical="center" wrapText="1"/>
    </xf>
    <xf numFmtId="0" fontId="40" fillId="0" borderId="0" xfId="0" applyFont="1" applyBorder="1" applyAlignment="1">
      <alignment horizontal="center" vertical="center"/>
    </xf>
    <xf numFmtId="0" fontId="0" fillId="0" borderId="0" xfId="0" applyBorder="1" applyAlignment="1">
      <alignment horizontal="center" vertical="center"/>
    </xf>
    <xf numFmtId="0" fontId="52" fillId="2" borderId="79" xfId="1" applyFont="1" applyFill="1" applyBorder="1" applyAlignment="1">
      <alignment horizontal="center" vertical="center" wrapText="1"/>
    </xf>
    <xf numFmtId="0" fontId="52" fillId="2" borderId="80" xfId="1" applyFont="1" applyFill="1" applyBorder="1" applyAlignment="1">
      <alignment horizontal="center" vertical="center" wrapText="1"/>
    </xf>
    <xf numFmtId="0" fontId="52" fillId="2" borderId="74" xfId="1" applyFont="1" applyFill="1" applyBorder="1" applyAlignment="1">
      <alignment horizontal="center" vertical="center" wrapText="1"/>
    </xf>
    <xf numFmtId="0" fontId="52" fillId="2" borderId="77" xfId="1" applyFont="1" applyFill="1" applyBorder="1" applyAlignment="1">
      <alignment horizontal="center" vertical="center" wrapText="1"/>
    </xf>
    <xf numFmtId="0" fontId="52" fillId="2" borderId="81" xfId="1" applyFont="1" applyFill="1" applyBorder="1" applyAlignment="1">
      <alignment horizontal="center" vertical="center" wrapText="1"/>
    </xf>
    <xf numFmtId="0" fontId="52" fillId="2" borderId="82" xfId="1" applyFont="1" applyFill="1" applyBorder="1" applyAlignment="1">
      <alignment horizontal="center" vertical="center" wrapText="1"/>
    </xf>
    <xf numFmtId="0" fontId="43" fillId="0" borderId="4" xfId="0" applyFont="1" applyBorder="1" applyAlignment="1">
      <alignment horizontal="left" vertical="center" wrapText="1"/>
    </xf>
    <xf numFmtId="0" fontId="43" fillId="0" borderId="0" xfId="0" applyFont="1" applyBorder="1" applyAlignment="1">
      <alignment horizontal="left" vertical="center" wrapText="1"/>
    </xf>
    <xf numFmtId="0" fontId="43" fillId="0" borderId="5" xfId="0" applyFont="1" applyBorder="1" applyAlignment="1">
      <alignment horizontal="left" vertical="center" wrapText="1"/>
    </xf>
    <xf numFmtId="0" fontId="41" fillId="0" borderId="15" xfId="0" applyFont="1" applyBorder="1" applyAlignment="1">
      <alignment horizontal="left" vertical="center" wrapText="1"/>
    </xf>
    <xf numFmtId="0" fontId="41" fillId="0" borderId="16" xfId="0" applyFont="1" applyBorder="1" applyAlignment="1">
      <alignment horizontal="left" vertical="center" wrapText="1"/>
    </xf>
    <xf numFmtId="0" fontId="41" fillId="0" borderId="17" xfId="0" applyFont="1" applyBorder="1" applyAlignment="1">
      <alignment horizontal="left" vertical="center" wrapText="1"/>
    </xf>
    <xf numFmtId="0" fontId="40" fillId="10" borderId="6" xfId="0" applyFont="1" applyFill="1" applyBorder="1" applyAlignment="1">
      <alignment horizontal="left" vertical="center" wrapText="1"/>
    </xf>
    <xf numFmtId="0" fontId="40" fillId="10" borderId="7" xfId="0" applyFont="1" applyFill="1" applyBorder="1" applyAlignment="1">
      <alignment horizontal="left" vertical="center" wrapText="1"/>
    </xf>
    <xf numFmtId="0" fontId="40" fillId="10" borderId="8" xfId="0" applyFont="1" applyFill="1" applyBorder="1" applyAlignment="1">
      <alignment horizontal="left" vertical="center" wrapText="1"/>
    </xf>
    <xf numFmtId="0" fontId="46" fillId="3" borderId="1" xfId="0" applyFont="1" applyFill="1" applyBorder="1" applyAlignment="1">
      <alignment horizontal="center" vertical="center"/>
    </xf>
    <xf numFmtId="0" fontId="46" fillId="3" borderId="2" xfId="0" applyFont="1" applyFill="1" applyBorder="1" applyAlignment="1">
      <alignment horizontal="center" vertical="center"/>
    </xf>
    <xf numFmtId="0" fontId="46" fillId="3" borderId="3" xfId="0" applyFont="1" applyFill="1" applyBorder="1" applyAlignment="1">
      <alignment horizontal="center" vertical="center"/>
    </xf>
    <xf numFmtId="0" fontId="41" fillId="10" borderId="4" xfId="0" applyFont="1" applyFill="1" applyBorder="1" applyAlignment="1">
      <alignment horizontal="center" vertical="center"/>
    </xf>
    <xf numFmtId="0" fontId="41" fillId="10" borderId="0" xfId="0" applyFont="1" applyFill="1" applyBorder="1" applyAlignment="1">
      <alignment horizontal="center" vertical="center"/>
    </xf>
    <xf numFmtId="0" fontId="41" fillId="10" borderId="5" xfId="0" applyFont="1" applyFill="1" applyBorder="1" applyAlignment="1">
      <alignment horizontal="center" vertical="center"/>
    </xf>
    <xf numFmtId="0" fontId="0" fillId="0" borderId="0" xfId="0" applyBorder="1" applyAlignment="1">
      <alignment horizontal="center"/>
    </xf>
    <xf numFmtId="0" fontId="0" fillId="0" borderId="5" xfId="0" applyBorder="1" applyAlignment="1">
      <alignment horizontal="center"/>
    </xf>
    <xf numFmtId="0" fontId="41" fillId="10" borderId="0" xfId="0" applyFont="1" applyFill="1" applyAlignment="1">
      <alignment horizontal="center" vertical="center"/>
    </xf>
    <xf numFmtId="0" fontId="41" fillId="3" borderId="0" xfId="0" applyFont="1" applyFill="1" applyAlignment="1">
      <alignment horizontal="left"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2" fillId="3" borderId="0" xfId="0" applyFont="1" applyFill="1" applyAlignment="1">
      <alignment horizontal="left" vertical="center"/>
    </xf>
    <xf numFmtId="0" fontId="42" fillId="3" borderId="0" xfId="0" applyFont="1" applyFill="1" applyAlignment="1">
      <alignment horizontal="left" vertical="center" wrapText="1"/>
    </xf>
    <xf numFmtId="0" fontId="41" fillId="0" borderId="0" xfId="0" applyFont="1" applyAlignment="1">
      <alignment horizontal="left" vertical="center"/>
    </xf>
    <xf numFmtId="0" fontId="41" fillId="0" borderId="52" xfId="0" applyFont="1" applyBorder="1" applyAlignment="1">
      <alignment vertical="center" wrapText="1"/>
    </xf>
    <xf numFmtId="0" fontId="41" fillId="0" borderId="55" xfId="0" applyFont="1" applyBorder="1" applyAlignment="1">
      <alignment vertical="center" wrapText="1"/>
    </xf>
    <xf numFmtId="0" fontId="41" fillId="0" borderId="63" xfId="0" applyFont="1" applyBorder="1" applyAlignment="1">
      <alignment vertical="center" wrapText="1"/>
    </xf>
    <xf numFmtId="0" fontId="41" fillId="0" borderId="52"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51" xfId="0" applyFont="1" applyBorder="1" applyAlignment="1">
      <alignment horizontal="center" vertical="center"/>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53" xfId="0" applyFont="1" applyBorder="1" applyAlignment="1">
      <alignment horizontal="center" vertical="center" wrapText="1"/>
    </xf>
    <xf numFmtId="0" fontId="41" fillId="0" borderId="54"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66" xfId="0" applyFont="1" applyBorder="1" applyAlignment="1">
      <alignment horizontal="center" vertical="center" wrapText="1"/>
    </xf>
    <xf numFmtId="0" fontId="41" fillId="0" borderId="67" xfId="0" applyFont="1" applyBorder="1" applyAlignment="1">
      <alignment vertical="center" wrapText="1"/>
    </xf>
    <xf numFmtId="0" fontId="41" fillId="0" borderId="67"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56" xfId="0" applyFont="1" applyBorder="1" applyAlignment="1">
      <alignment vertical="center" wrapText="1"/>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0" fillId="0" borderId="3" xfId="0" applyBorder="1" applyAlignment="1">
      <alignment vertical="center"/>
    </xf>
    <xf numFmtId="0" fontId="0" fillId="0" borderId="28" xfId="0" applyBorder="1" applyAlignment="1">
      <alignment vertical="center"/>
    </xf>
    <xf numFmtId="0" fontId="49" fillId="0" borderId="4" xfId="0" applyFont="1" applyBorder="1" applyAlignment="1">
      <alignment vertical="center"/>
    </xf>
    <xf numFmtId="0" fontId="40" fillId="0" borderId="4" xfId="0" applyFont="1" applyFill="1" applyBorder="1" applyAlignment="1">
      <alignment vertical="center"/>
    </xf>
  </cellXfs>
  <cellStyles count="2">
    <cellStyle name="Köprü" xfId="1" builtinId="8"/>
    <cellStyle name="Normal" xfId="0" builtinId="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79375</xdr:colOff>
      <xdr:row>0</xdr:row>
      <xdr:rowOff>119062</xdr:rowOff>
    </xdr:from>
    <xdr:to>
      <xdr:col>0</xdr:col>
      <xdr:colOff>555625</xdr:colOff>
      <xdr:row>1</xdr:row>
      <xdr:rowOff>150812</xdr:rowOff>
    </xdr:to>
    <xdr:pic>
      <xdr:nvPicPr>
        <xdr:cNvPr id="5" name="image1.jpeg"/>
        <xdr:cNvPicPr/>
      </xdr:nvPicPr>
      <xdr:blipFill>
        <a:blip xmlns:r="http://schemas.openxmlformats.org/officeDocument/2006/relationships" r:embed="rId1" cstate="print"/>
        <a:stretch>
          <a:fillRect/>
        </a:stretch>
      </xdr:blipFill>
      <xdr:spPr>
        <a:xfrm>
          <a:off x="79375" y="119062"/>
          <a:ext cx="476250" cy="492125"/>
        </a:xfrm>
        <a:prstGeom prst="rect">
          <a:avLst/>
        </a:prstGeom>
      </xdr:spPr>
    </xdr:pic>
    <xdr:clientData/>
  </xdr:twoCellAnchor>
  <xdr:twoCellAnchor editAs="oneCell">
    <xdr:from>
      <xdr:col>2</xdr:col>
      <xdr:colOff>2619374</xdr:colOff>
      <xdr:row>0</xdr:row>
      <xdr:rowOff>142875</xdr:rowOff>
    </xdr:from>
    <xdr:to>
      <xdr:col>2</xdr:col>
      <xdr:colOff>3052762</xdr:colOff>
      <xdr:row>1</xdr:row>
      <xdr:rowOff>142875</xdr:rowOff>
    </xdr:to>
    <xdr:pic>
      <xdr:nvPicPr>
        <xdr:cNvPr id="6" name="image1.jpeg"/>
        <xdr:cNvPicPr/>
      </xdr:nvPicPr>
      <xdr:blipFill>
        <a:blip xmlns:r="http://schemas.openxmlformats.org/officeDocument/2006/relationships" r:embed="rId1" cstate="print"/>
        <a:stretch>
          <a:fillRect/>
        </a:stretch>
      </xdr:blipFill>
      <xdr:spPr>
        <a:xfrm>
          <a:off x="5611812" y="142875"/>
          <a:ext cx="433388" cy="460375"/>
        </a:xfrm>
        <a:prstGeom prst="rect">
          <a:avLst/>
        </a:prstGeom>
      </xdr:spPr>
    </xdr:pic>
    <xdr:clientData/>
  </xdr:twoCellAnchor>
  <xdr:twoCellAnchor>
    <xdr:from>
      <xdr:col>3</xdr:col>
      <xdr:colOff>131153</xdr:colOff>
      <xdr:row>16</xdr:row>
      <xdr:rowOff>148352</xdr:rowOff>
    </xdr:from>
    <xdr:to>
      <xdr:col>6</xdr:col>
      <xdr:colOff>708014</xdr:colOff>
      <xdr:row>24</xdr:row>
      <xdr:rowOff>40377</xdr:rowOff>
    </xdr:to>
    <xdr:sp macro="" textlink="">
      <xdr:nvSpPr>
        <xdr:cNvPr id="9" name="Bulut Belirtme Çizgisi 8"/>
        <xdr:cNvSpPr/>
      </xdr:nvSpPr>
      <xdr:spPr>
        <a:xfrm rot="2649371">
          <a:off x="6486926" y="3889079"/>
          <a:ext cx="1884383" cy="1130275"/>
        </a:xfrm>
        <a:prstGeom prst="cloudCallout">
          <a:avLst/>
        </a:prstGeom>
        <a:ln>
          <a:noFill/>
        </a:ln>
        <a:effectLst>
          <a:outerShdw blurRad="127000" dist="38100" dir="2700000" algn="ctr">
            <a:srgbClr val="000000">
              <a:alpha val="45000"/>
            </a:srgbClr>
          </a:outerShdw>
        </a:effectLst>
        <a:scene3d>
          <a:camera prst="perspectiveFront" fov="2700000">
            <a:rot lat="20376000" lon="1938000" rev="20112001"/>
          </a:camera>
          <a:lightRig rig="soft" dir="t">
            <a:rot lat="0" lon="0" rev="0"/>
          </a:lightRig>
        </a:scene3d>
        <a:sp3d prstMaterial="translucentPowder">
          <a:bevelT w="203200" h="50800" prst="softRound"/>
        </a:sp3d>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tr-TR" sz="1100" b="0" cap="none" spc="0">
              <a:ln w="0"/>
              <a:solidFill>
                <a:schemeClr val="tx1"/>
              </a:solidFill>
              <a:effectLst>
                <a:outerShdw blurRad="38100" dist="19050" dir="2700000" algn="tl" rotWithShape="0">
                  <a:schemeClr val="dk1">
                    <a:alpha val="40000"/>
                  </a:schemeClr>
                </a:outerShdw>
              </a:effectLst>
            </a:rPr>
            <a:t>DİKKAT EDİLMESİ GEREKEN HUSUSLAR</a:t>
          </a:r>
        </a:p>
      </xdr:txBody>
    </xdr:sp>
    <xdr:clientData/>
  </xdr:twoCellAnchor>
  <xdr:twoCellAnchor>
    <xdr:from>
      <xdr:col>2</xdr:col>
      <xdr:colOff>2577857</xdr:colOff>
      <xdr:row>22</xdr:row>
      <xdr:rowOff>161956</xdr:rowOff>
    </xdr:from>
    <xdr:to>
      <xdr:col>3</xdr:col>
      <xdr:colOff>231826</xdr:colOff>
      <xdr:row>22</xdr:row>
      <xdr:rowOff>315593</xdr:rowOff>
    </xdr:to>
    <xdr:sp macro="" textlink="">
      <xdr:nvSpPr>
        <xdr:cNvPr id="10" name="Sağ Ok 9"/>
        <xdr:cNvSpPr/>
      </xdr:nvSpPr>
      <xdr:spPr>
        <a:xfrm rot="10231523">
          <a:off x="5721107" y="4486306"/>
          <a:ext cx="863894" cy="1536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266700</xdr:colOff>
      <xdr:row>2</xdr:row>
      <xdr:rowOff>133350</xdr:rowOff>
    </xdr:to>
    <xdr:pic>
      <xdr:nvPicPr>
        <xdr:cNvPr id="2" name="image1.jpeg"/>
        <xdr:cNvPicPr/>
      </xdr:nvPicPr>
      <xdr:blipFill>
        <a:blip xmlns:r="http://schemas.openxmlformats.org/officeDocument/2006/relationships" r:embed="rId1" cstate="print"/>
        <a:stretch>
          <a:fillRect/>
        </a:stretch>
      </xdr:blipFill>
      <xdr:spPr>
        <a:xfrm>
          <a:off x="66675" y="95250"/>
          <a:ext cx="62865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142874</xdr:colOff>
      <xdr:row>0</xdr:row>
      <xdr:rowOff>76200</xdr:rowOff>
    </xdr:from>
    <xdr:to>
      <xdr:col>1</xdr:col>
      <xdr:colOff>342900</xdr:colOff>
      <xdr:row>2</xdr:row>
      <xdr:rowOff>123825</xdr:rowOff>
    </xdr:to>
    <xdr:pic>
      <xdr:nvPicPr>
        <xdr:cNvPr id="2" name="image1.jpeg"/>
        <xdr:cNvPicPr/>
      </xdr:nvPicPr>
      <xdr:blipFill>
        <a:blip xmlns:r="http://schemas.openxmlformats.org/officeDocument/2006/relationships" r:embed="rId1" cstate="print"/>
        <a:stretch>
          <a:fillRect/>
        </a:stretch>
      </xdr:blipFill>
      <xdr:spPr>
        <a:xfrm>
          <a:off x="142874" y="76200"/>
          <a:ext cx="628651" cy="6953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9900"/>
  </sheetPr>
  <dimension ref="A1:K24"/>
  <sheetViews>
    <sheetView showGridLines="0" tabSelected="1" zoomScaleNormal="100" workbookViewId="0">
      <selection activeCell="C3" sqref="C3"/>
    </sheetView>
  </sheetViews>
  <sheetFormatPr defaultRowHeight="15"/>
  <cols>
    <col min="1" max="1" width="11.28515625" style="2" customWidth="1"/>
    <col min="2" max="2" width="35.85546875" style="2" customWidth="1"/>
    <col min="3" max="3" width="48.140625" style="2" customWidth="1"/>
    <col min="4" max="4" width="4.28515625" style="2" customWidth="1"/>
    <col min="5" max="5" width="12.28515625" style="2" customWidth="1"/>
    <col min="6" max="6" width="3" style="2" customWidth="1"/>
    <col min="7" max="7" width="13.42578125" style="2" customWidth="1"/>
    <col min="8" max="16384" width="9.140625" style="2"/>
  </cols>
  <sheetData>
    <row r="1" spans="1:11" ht="36" customHeight="1" thickTop="1" thickBot="1">
      <c r="A1" s="182" t="s">
        <v>92</v>
      </c>
      <c r="B1" s="183"/>
      <c r="C1" s="184"/>
      <c r="D1" s="4"/>
    </row>
    <row r="2" spans="1:11" ht="18.75" customHeight="1" thickTop="1" thickBot="1">
      <c r="A2" s="185"/>
      <c r="B2" s="186"/>
      <c r="C2" s="187"/>
      <c r="D2" s="141"/>
      <c r="E2" s="169" t="s">
        <v>39</v>
      </c>
      <c r="F2" s="142"/>
      <c r="G2" s="169" t="s">
        <v>288</v>
      </c>
    </row>
    <row r="3" spans="1:11" ht="21" customHeight="1">
      <c r="A3" s="188" t="s">
        <v>13</v>
      </c>
      <c r="B3" s="160" t="s">
        <v>16</v>
      </c>
      <c r="C3" s="55"/>
      <c r="D3" s="31"/>
      <c r="E3" s="170"/>
      <c r="F3" s="143"/>
      <c r="G3" s="170"/>
    </row>
    <row r="4" spans="1:11" ht="21" customHeight="1">
      <c r="A4" s="189"/>
      <c r="B4" s="51" t="s">
        <v>14</v>
      </c>
      <c r="C4" s="56"/>
      <c r="D4" s="31"/>
      <c r="E4" s="170"/>
      <c r="F4" s="143"/>
      <c r="G4" s="170"/>
    </row>
    <row r="5" spans="1:11" ht="21" customHeight="1" thickBot="1">
      <c r="A5" s="189"/>
      <c r="B5" s="51" t="s">
        <v>15</v>
      </c>
      <c r="C5" s="56"/>
      <c r="D5" s="31"/>
      <c r="E5" s="171"/>
      <c r="F5" s="143"/>
      <c r="G5" s="171"/>
    </row>
    <row r="6" spans="1:11" ht="21" customHeight="1" thickTop="1" thickBot="1">
      <c r="A6" s="189"/>
      <c r="B6" s="51" t="s">
        <v>17</v>
      </c>
      <c r="C6" s="56"/>
      <c r="E6" s="26"/>
    </row>
    <row r="7" spans="1:11" ht="21" customHeight="1">
      <c r="A7" s="189"/>
      <c r="B7" s="51" t="s">
        <v>18</v>
      </c>
      <c r="C7" s="56"/>
      <c r="D7" s="165"/>
      <c r="E7" s="191" t="s">
        <v>40</v>
      </c>
      <c r="G7" s="191" t="s">
        <v>293</v>
      </c>
    </row>
    <row r="8" spans="1:11" ht="21" customHeight="1">
      <c r="A8" s="189"/>
      <c r="B8" s="51" t="s">
        <v>19</v>
      </c>
      <c r="C8" s="56"/>
      <c r="D8" s="165"/>
      <c r="E8" s="192"/>
      <c r="G8" s="192"/>
    </row>
    <row r="9" spans="1:11" ht="21" customHeight="1">
      <c r="A9" s="189"/>
      <c r="B9" s="51" t="s">
        <v>20</v>
      </c>
      <c r="C9" s="57"/>
      <c r="D9" s="165"/>
      <c r="E9" s="192"/>
      <c r="F9" s="31"/>
      <c r="G9" s="192"/>
    </row>
    <row r="10" spans="1:11" ht="21" customHeight="1" thickBot="1">
      <c r="A10" s="189"/>
      <c r="B10" s="51" t="s">
        <v>44</v>
      </c>
      <c r="C10" s="57"/>
      <c r="D10" s="165"/>
      <c r="E10" s="193"/>
      <c r="F10" s="31"/>
      <c r="G10" s="193"/>
    </row>
    <row r="11" spans="1:11" ht="21" customHeight="1">
      <c r="A11" s="189"/>
      <c r="B11" s="51" t="s">
        <v>24</v>
      </c>
      <c r="C11" s="168"/>
      <c r="D11" s="165"/>
      <c r="E11" s="167"/>
      <c r="G11" s="167"/>
    </row>
    <row r="12" spans="1:11" ht="21" customHeight="1" thickBot="1">
      <c r="A12" s="189"/>
      <c r="B12" s="49" t="s">
        <v>25</v>
      </c>
      <c r="C12" s="163"/>
      <c r="D12" s="31"/>
      <c r="E12" s="166"/>
    </row>
    <row r="13" spans="1:11" ht="21" customHeight="1" thickTop="1">
      <c r="A13" s="189"/>
      <c r="B13" s="51" t="s">
        <v>88</v>
      </c>
      <c r="C13" s="57"/>
      <c r="D13" s="27"/>
      <c r="E13" s="172" t="s">
        <v>46</v>
      </c>
      <c r="K13" s="31"/>
    </row>
    <row r="14" spans="1:11" ht="33.75" customHeight="1" thickBot="1">
      <c r="A14" s="189"/>
      <c r="B14" s="161" t="s">
        <v>291</v>
      </c>
      <c r="C14" s="140"/>
      <c r="D14" s="27"/>
      <c r="E14" s="173"/>
    </row>
    <row r="15" spans="1:11" ht="23.25" customHeight="1" thickBot="1">
      <c r="A15" s="189"/>
      <c r="B15" s="52" t="s">
        <v>76</v>
      </c>
      <c r="C15" s="53"/>
      <c r="E15" s="174"/>
    </row>
    <row r="16" spans="1:11" ht="20.25" customHeight="1" thickTop="1">
      <c r="A16" s="190"/>
      <c r="B16" s="50" t="s">
        <v>84</v>
      </c>
      <c r="C16" s="58"/>
      <c r="E16" s="26"/>
    </row>
    <row r="17" spans="1:6" ht="18" customHeight="1">
      <c r="A17" s="180"/>
      <c r="B17" s="49" t="s">
        <v>85</v>
      </c>
      <c r="C17" s="56"/>
      <c r="E17" s="155"/>
    </row>
    <row r="18" spans="1:6" ht="34.5" customHeight="1" thickBot="1">
      <c r="A18" s="180"/>
      <c r="B18" s="49" t="s">
        <v>86</v>
      </c>
      <c r="C18" s="56"/>
      <c r="E18" s="31"/>
    </row>
    <row r="19" spans="1:6" ht="34.5" hidden="1" customHeight="1">
      <c r="A19" s="180"/>
      <c r="B19" s="47" t="s">
        <v>77</v>
      </c>
      <c r="C19" s="48"/>
      <c r="E19" s="31"/>
    </row>
    <row r="20" spans="1:6" ht="34.5" hidden="1" customHeight="1" thickBot="1">
      <c r="A20" s="180"/>
      <c r="B20" s="46" t="s">
        <v>78</v>
      </c>
      <c r="C20" s="45"/>
    </row>
    <row r="21" spans="1:6" ht="34.5" hidden="1" customHeight="1" thickBot="1">
      <c r="A21" s="181"/>
      <c r="B21" s="44" t="s">
        <v>79</v>
      </c>
      <c r="C21" s="45"/>
    </row>
    <row r="22" spans="1:6" ht="34.5" hidden="1" customHeight="1" thickTop="1" thickBot="1">
      <c r="A22" s="178" t="s">
        <v>83</v>
      </c>
      <c r="B22" s="179"/>
      <c r="C22" s="179"/>
      <c r="D22" s="36"/>
    </row>
    <row r="23" spans="1:6" ht="34.5" customHeight="1" thickBot="1">
      <c r="A23" s="175" t="s">
        <v>296</v>
      </c>
      <c r="B23" s="176"/>
      <c r="C23" s="177"/>
      <c r="D23" s="37"/>
      <c r="E23" s="36"/>
      <c r="F23" s="36"/>
    </row>
    <row r="24" spans="1:6" ht="34.5" customHeight="1" thickBot="1">
      <c r="B24" s="156" t="s">
        <v>89</v>
      </c>
      <c r="C24" s="157" t="s">
        <v>295</v>
      </c>
      <c r="E24" s="37"/>
      <c r="F24" s="37"/>
    </row>
  </sheetData>
  <mergeCells count="10">
    <mergeCell ref="G2:G5"/>
    <mergeCell ref="E13:E15"/>
    <mergeCell ref="A23:C23"/>
    <mergeCell ref="A22:C22"/>
    <mergeCell ref="A17:A21"/>
    <mergeCell ref="E2:E5"/>
    <mergeCell ref="A1:C2"/>
    <mergeCell ref="A3:A16"/>
    <mergeCell ref="E7:E10"/>
    <mergeCell ref="G7:G10"/>
  </mergeCells>
  <hyperlinks>
    <hyperlink ref="E7:E9" location="'FERDİ LİSANSI'!A1" display="FERDİ LİSANS YAZDIR"/>
    <hyperlink ref="G2:G5" location="'YENİ=VİZE-TRANSFER SAĞLIK RAP'!Yazdırma_Alanı" display="'YENİ=VİZE-TRANSFER SAĞLIK RAP'!Yazdırma_Alanı"/>
    <hyperlink ref="E13:E15" location="'İLŞİK BELGESİ'!Yazdırma_Alanı" display="İLİŞİK BELGESİ YAZDIR"/>
    <hyperlink ref="E2:E5" location="'KULÜP LİSANSI'!A1" display="KULÜP LİSANSI YAZDIR"/>
    <hyperlink ref="G7:G10" location="'YENİ LİSANS SAĞLIK RAPORU'!A1" display="'YENİ LİSANS SAĞLIK RAPORU'!A1"/>
  </hyperlinks>
  <pageMargins left="0.24" right="0.24"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0000"/>
  </sheetPr>
  <dimension ref="A1:R32"/>
  <sheetViews>
    <sheetView zoomScaleNormal="100" zoomScaleSheetLayoutView="110" workbookViewId="0">
      <selection sqref="A1:H1"/>
    </sheetView>
  </sheetViews>
  <sheetFormatPr defaultRowHeight="15"/>
  <cols>
    <col min="1" max="1" width="6.42578125" style="1" customWidth="1"/>
    <col min="2" max="2" width="8.140625" style="1" customWidth="1"/>
    <col min="3" max="3" width="7.28515625" style="1" customWidth="1"/>
    <col min="4" max="4" width="8.42578125" style="1" customWidth="1"/>
    <col min="5" max="5" width="8.5703125" style="1" customWidth="1"/>
    <col min="6" max="6" width="9.140625" style="1"/>
    <col min="7" max="7" width="7.5703125" style="1" customWidth="1"/>
    <col min="8" max="8" width="5" style="1" customWidth="1"/>
    <col min="9" max="9" width="27.7109375" style="1" customWidth="1"/>
    <col min="10" max="10" width="5" style="1" customWidth="1"/>
    <col min="11" max="11" width="9.140625" style="1"/>
    <col min="12" max="12" width="7.7109375" style="1" customWidth="1"/>
    <col min="13" max="14" width="9.140625" style="1"/>
    <col min="15" max="15" width="8.28515625" style="1" customWidth="1"/>
    <col min="16" max="16" width="6" style="1" customWidth="1"/>
    <col min="17" max="16384" width="9.140625" style="1"/>
  </cols>
  <sheetData>
    <row r="1" spans="1:18" ht="27.75" thickBot="1">
      <c r="A1" s="264" t="s">
        <v>95</v>
      </c>
      <c r="B1" s="209"/>
      <c r="C1" s="209"/>
      <c r="D1" s="209"/>
      <c r="E1" s="209"/>
      <c r="F1" s="209"/>
      <c r="G1" s="209"/>
      <c r="H1" s="210"/>
      <c r="I1" s="265" t="s">
        <v>7</v>
      </c>
      <c r="J1" s="266"/>
      <c r="K1" s="266"/>
      <c r="L1" s="266"/>
      <c r="M1" s="266"/>
      <c r="N1" s="266"/>
      <c r="O1" s="267"/>
    </row>
    <row r="2" spans="1:18" ht="23.25" customHeight="1">
      <c r="A2" s="268" t="s">
        <v>42</v>
      </c>
      <c r="B2" s="247"/>
      <c r="C2" s="247"/>
      <c r="D2" s="247"/>
      <c r="E2" s="247"/>
      <c r="F2" s="247"/>
      <c r="G2" s="247"/>
      <c r="H2" s="248"/>
      <c r="I2" s="269" t="s">
        <v>8</v>
      </c>
      <c r="J2" s="270"/>
      <c r="K2" s="270"/>
      <c r="L2" s="270"/>
      <c r="M2" s="270"/>
      <c r="N2" s="270"/>
      <c r="O2" s="271"/>
    </row>
    <row r="3" spans="1:18" ht="15.75" thickBot="1">
      <c r="A3" s="236"/>
      <c r="B3" s="222"/>
      <c r="C3" s="222"/>
      <c r="D3" s="222"/>
      <c r="E3" s="222"/>
      <c r="F3" s="222"/>
      <c r="G3" s="222"/>
      <c r="H3" s="237"/>
      <c r="I3" s="69" t="s">
        <v>300</v>
      </c>
      <c r="J3" s="70"/>
      <c r="K3" s="220">
        <f>'ANA SAYFA'!C3</f>
        <v>0</v>
      </c>
      <c r="L3" s="220"/>
      <c r="M3" s="220"/>
      <c r="N3" s="220"/>
      <c r="O3" s="221"/>
    </row>
    <row r="4" spans="1:18">
      <c r="A4" s="236"/>
      <c r="B4" s="222"/>
      <c r="C4" s="222"/>
      <c r="D4" s="222"/>
      <c r="E4" s="222"/>
      <c r="F4" s="222"/>
      <c r="G4" s="222"/>
      <c r="H4" s="237"/>
      <c r="I4" s="69" t="s">
        <v>299</v>
      </c>
      <c r="J4" s="70"/>
      <c r="K4" s="220">
        <f>'ANA SAYFA'!C4</f>
        <v>0</v>
      </c>
      <c r="L4" s="220"/>
      <c r="M4" s="220"/>
      <c r="N4" s="220"/>
      <c r="O4" s="221"/>
      <c r="Q4" s="194" t="s">
        <v>292</v>
      </c>
      <c r="R4" s="195"/>
    </row>
    <row r="5" spans="1:18">
      <c r="A5" s="236"/>
      <c r="B5" s="222"/>
      <c r="C5" s="222"/>
      <c r="D5" s="249" t="s">
        <v>38</v>
      </c>
      <c r="E5" s="250"/>
      <c r="F5" s="222"/>
      <c r="G5" s="222"/>
      <c r="H5" s="237"/>
      <c r="I5" s="69" t="s">
        <v>3</v>
      </c>
      <c r="J5" s="70"/>
      <c r="K5" s="220">
        <f>'ANA SAYFA'!C5</f>
        <v>0</v>
      </c>
      <c r="L5" s="220"/>
      <c r="M5" s="220"/>
      <c r="N5" s="220"/>
      <c r="O5" s="221"/>
      <c r="Q5" s="196"/>
      <c r="R5" s="197"/>
    </row>
    <row r="6" spans="1:18">
      <c r="A6" s="236"/>
      <c r="B6" s="222"/>
      <c r="C6" s="222"/>
      <c r="D6" s="251"/>
      <c r="E6" s="252"/>
      <c r="F6" s="222"/>
      <c r="G6" s="222"/>
      <c r="H6" s="237"/>
      <c r="I6" s="69" t="s">
        <v>297</v>
      </c>
      <c r="J6" s="70"/>
      <c r="K6" s="220">
        <f>'ANA SAYFA'!C6</f>
        <v>0</v>
      </c>
      <c r="L6" s="220"/>
      <c r="M6" s="220"/>
      <c r="N6" s="220"/>
      <c r="O6" s="221"/>
      <c r="Q6" s="196"/>
      <c r="R6" s="197"/>
    </row>
    <row r="7" spans="1:18">
      <c r="A7" s="236"/>
      <c r="B7" s="222"/>
      <c r="C7" s="222"/>
      <c r="D7" s="251"/>
      <c r="E7" s="252"/>
      <c r="F7" s="222"/>
      <c r="G7" s="222"/>
      <c r="H7" s="237"/>
      <c r="I7" s="218" t="s">
        <v>298</v>
      </c>
      <c r="J7" s="219"/>
      <c r="K7" s="220">
        <f>'ANA SAYFA'!C7</f>
        <v>0</v>
      </c>
      <c r="L7" s="220"/>
      <c r="M7" s="220"/>
      <c r="N7" s="220"/>
      <c r="O7" s="221"/>
      <c r="Q7" s="196"/>
      <c r="R7" s="197"/>
    </row>
    <row r="8" spans="1:18">
      <c r="A8" s="255" t="s">
        <v>45</v>
      </c>
      <c r="B8" s="256"/>
      <c r="C8" s="256"/>
      <c r="D8" s="251"/>
      <c r="E8" s="252"/>
      <c r="F8" s="245" t="s">
        <v>27</v>
      </c>
      <c r="G8" s="245"/>
      <c r="H8" s="224"/>
      <c r="I8" s="218" t="s">
        <v>26</v>
      </c>
      <c r="J8" s="219"/>
      <c r="K8" s="220">
        <f>'ANA SAYFA'!C8</f>
        <v>0</v>
      </c>
      <c r="L8" s="220"/>
      <c r="M8" s="68"/>
      <c r="N8" s="223">
        <f>'ANA SAYFA'!C9</f>
        <v>0</v>
      </c>
      <c r="O8" s="244"/>
    </row>
    <row r="9" spans="1:18">
      <c r="A9" s="255"/>
      <c r="B9" s="256"/>
      <c r="C9" s="256"/>
      <c r="D9" s="251"/>
      <c r="E9" s="252"/>
      <c r="F9" s="245" t="s">
        <v>28</v>
      </c>
      <c r="G9" s="245"/>
      <c r="H9" s="224"/>
      <c r="I9" s="32" t="s">
        <v>43</v>
      </c>
      <c r="J9" s="74"/>
      <c r="K9" s="158">
        <f>'ANA SAYFA'!C10</f>
        <v>0</v>
      </c>
      <c r="L9" s="74"/>
      <c r="M9" s="74"/>
      <c r="N9" s="74"/>
      <c r="O9" s="5"/>
    </row>
    <row r="10" spans="1:18">
      <c r="A10" s="236" t="s">
        <v>32</v>
      </c>
      <c r="B10" s="222"/>
      <c r="C10" s="222"/>
      <c r="D10" s="251"/>
      <c r="E10" s="252"/>
      <c r="F10" s="222" t="s">
        <v>31</v>
      </c>
      <c r="G10" s="222"/>
      <c r="H10" s="237"/>
      <c r="I10" s="257" t="s">
        <v>37</v>
      </c>
      <c r="J10" s="258"/>
      <c r="K10" s="258"/>
      <c r="L10" s="258"/>
      <c r="M10" s="258"/>
      <c r="N10" s="258"/>
      <c r="O10" s="259"/>
    </row>
    <row r="11" spans="1:18">
      <c r="A11" s="260">
        <f>'ANA SAYFA'!C13</f>
        <v>0</v>
      </c>
      <c r="B11" s="261"/>
      <c r="C11" s="261"/>
      <c r="D11" s="253"/>
      <c r="E11" s="254"/>
      <c r="F11" s="245">
        <f>'ANA SAYFA'!C14</f>
        <v>0</v>
      </c>
      <c r="G11" s="245"/>
      <c r="H11" s="224"/>
      <c r="I11" s="257"/>
      <c r="J11" s="258"/>
      <c r="K11" s="258"/>
      <c r="L11" s="258"/>
      <c r="M11" s="258"/>
      <c r="N11" s="258"/>
      <c r="O11" s="259"/>
    </row>
    <row r="12" spans="1:18" ht="15.75" thickBot="1">
      <c r="A12" s="262"/>
      <c r="B12" s="263"/>
      <c r="C12" s="263"/>
      <c r="D12" s="60"/>
      <c r="E12" s="60"/>
      <c r="F12" s="212"/>
      <c r="G12" s="212"/>
      <c r="H12" s="213"/>
      <c r="I12" s="257"/>
      <c r="J12" s="258"/>
      <c r="K12" s="258"/>
      <c r="L12" s="258"/>
      <c r="M12" s="258"/>
      <c r="N12" s="258"/>
      <c r="O12" s="259"/>
    </row>
    <row r="13" spans="1:18">
      <c r="A13" s="208" t="s">
        <v>0</v>
      </c>
      <c r="B13" s="209"/>
      <c r="C13" s="209"/>
      <c r="D13" s="209"/>
      <c r="E13" s="209"/>
      <c r="F13" s="209"/>
      <c r="G13" s="209"/>
      <c r="H13" s="210"/>
      <c r="I13" s="236" t="s">
        <v>87</v>
      </c>
      <c r="J13" s="222"/>
      <c r="K13" s="222"/>
      <c r="L13" s="222"/>
      <c r="M13" s="222"/>
      <c r="N13" s="222"/>
      <c r="O13" s="237"/>
    </row>
    <row r="14" spans="1:18">
      <c r="A14" s="246"/>
      <c r="B14" s="245"/>
      <c r="C14" s="245"/>
      <c r="D14" s="245"/>
      <c r="E14" s="245"/>
      <c r="F14" s="245"/>
      <c r="G14" s="245"/>
      <c r="H14" s="224"/>
      <c r="I14" s="236" t="s">
        <v>35</v>
      </c>
      <c r="J14" s="222"/>
      <c r="K14" s="222"/>
      <c r="L14" s="222"/>
      <c r="M14" s="222"/>
      <c r="N14" s="222"/>
      <c r="O14" s="237"/>
    </row>
    <row r="15" spans="1:18">
      <c r="A15" s="32" t="s">
        <v>1</v>
      </c>
      <c r="B15" s="74"/>
      <c r="C15" s="220">
        <f t="shared" ref="C15:C20" si="0">K3</f>
        <v>0</v>
      </c>
      <c r="D15" s="220"/>
      <c r="E15" s="220"/>
      <c r="F15" s="220"/>
      <c r="G15" s="220"/>
      <c r="H15" s="221"/>
      <c r="I15" s="236" t="s">
        <v>36</v>
      </c>
      <c r="J15" s="222"/>
      <c r="K15" s="222"/>
      <c r="L15" s="222"/>
      <c r="M15" s="245"/>
      <c r="N15" s="245"/>
      <c r="O15" s="224"/>
    </row>
    <row r="16" spans="1:18">
      <c r="A16" s="69" t="s">
        <v>2</v>
      </c>
      <c r="B16" s="70"/>
      <c r="C16" s="220">
        <f t="shared" si="0"/>
        <v>0</v>
      </c>
      <c r="D16" s="220"/>
      <c r="E16" s="220"/>
      <c r="F16" s="220"/>
      <c r="G16" s="220"/>
      <c r="H16" s="221"/>
      <c r="I16" s="236"/>
      <c r="J16" s="222"/>
      <c r="K16" s="222"/>
      <c r="L16" s="222"/>
      <c r="M16" s="38"/>
      <c r="N16" s="38"/>
      <c r="O16" s="59"/>
    </row>
    <row r="17" spans="1:15">
      <c r="A17" s="69" t="s">
        <v>3</v>
      </c>
      <c r="B17" s="70"/>
      <c r="C17" s="220">
        <f t="shared" si="0"/>
        <v>0</v>
      </c>
      <c r="D17" s="220"/>
      <c r="E17" s="220"/>
      <c r="F17" s="220"/>
      <c r="G17" s="220"/>
      <c r="H17" s="221"/>
      <c r="I17" s="236"/>
      <c r="J17" s="222"/>
      <c r="K17" s="222"/>
      <c r="L17" s="222"/>
      <c r="M17" s="247"/>
      <c r="N17" s="247"/>
      <c r="O17" s="248"/>
    </row>
    <row r="18" spans="1:15">
      <c r="A18" s="69" t="s">
        <v>12</v>
      </c>
      <c r="B18" s="70"/>
      <c r="C18" s="220">
        <f t="shared" si="0"/>
        <v>0</v>
      </c>
      <c r="D18" s="220"/>
      <c r="E18" s="220"/>
      <c r="F18" s="220"/>
      <c r="G18" s="220"/>
      <c r="H18" s="221"/>
      <c r="I18" s="236"/>
      <c r="J18" s="222"/>
      <c r="K18" s="222"/>
      <c r="L18" s="222"/>
      <c r="M18" s="247"/>
      <c r="N18" s="247"/>
      <c r="O18" s="248"/>
    </row>
    <row r="19" spans="1:15" ht="15.75" thickBot="1">
      <c r="A19" s="218" t="s">
        <v>4</v>
      </c>
      <c r="B19" s="219"/>
      <c r="C19" s="220">
        <f t="shared" si="0"/>
        <v>0</v>
      </c>
      <c r="D19" s="220"/>
      <c r="E19" s="220"/>
      <c r="F19" s="220"/>
      <c r="G19" s="220"/>
      <c r="H19" s="221"/>
      <c r="I19" s="236"/>
      <c r="J19" s="222"/>
      <c r="K19" s="222"/>
      <c r="L19" s="222"/>
      <c r="M19" s="247"/>
      <c r="N19" s="247"/>
      <c r="O19" s="248"/>
    </row>
    <row r="20" spans="1:15">
      <c r="A20" s="218" t="s">
        <v>26</v>
      </c>
      <c r="B20" s="219"/>
      <c r="C20" s="220">
        <f t="shared" si="0"/>
        <v>0</v>
      </c>
      <c r="D20" s="220"/>
      <c r="E20" s="222" t="s">
        <v>29</v>
      </c>
      <c r="F20" s="222"/>
      <c r="G20" s="223">
        <f>N8</f>
        <v>0</v>
      </c>
      <c r="H20" s="224"/>
      <c r="I20" s="208" t="s">
        <v>9</v>
      </c>
      <c r="J20" s="209"/>
      <c r="K20" s="209"/>
      <c r="L20" s="209"/>
      <c r="M20" s="209"/>
      <c r="N20" s="209"/>
      <c r="O20" s="210"/>
    </row>
    <row r="21" spans="1:15" ht="15.75" thickBot="1">
      <c r="A21" s="211"/>
      <c r="B21" s="212"/>
      <c r="C21" s="212"/>
      <c r="D21" s="212"/>
      <c r="E21" s="212"/>
      <c r="F21" s="212"/>
      <c r="G21" s="212"/>
      <c r="H21" s="213"/>
      <c r="I21" s="32" t="s">
        <v>33</v>
      </c>
      <c r="J21" s="214">
        <f>'ANA SAYFA'!C11</f>
        <v>0</v>
      </c>
      <c r="K21" s="214"/>
      <c r="L21" s="214"/>
      <c r="M21" s="214"/>
      <c r="N21" s="214"/>
      <c r="O21" s="215"/>
    </row>
    <row r="22" spans="1:15" ht="15.75" thickBot="1">
      <c r="A22" s="208" t="s">
        <v>30</v>
      </c>
      <c r="B22" s="209"/>
      <c r="C22" s="209"/>
      <c r="D22" s="209"/>
      <c r="E22" s="209"/>
      <c r="F22" s="209"/>
      <c r="G22" s="209"/>
      <c r="H22" s="210"/>
      <c r="I22" s="32" t="s">
        <v>34</v>
      </c>
      <c r="J22" s="216">
        <f>'ANA SAYFA'!C12</f>
        <v>0</v>
      </c>
      <c r="K22" s="216"/>
      <c r="L22" s="216"/>
      <c r="M22" s="216"/>
      <c r="N22" s="216"/>
      <c r="O22" s="217"/>
    </row>
    <row r="23" spans="1:15">
      <c r="A23" s="41"/>
      <c r="B23" s="39"/>
      <c r="C23" s="198" t="str">
        <f>'ANA SAYFA'!C4&amp;'ANA SAYFA'!C5</f>
        <v/>
      </c>
      <c r="D23" s="199"/>
      <c r="E23" s="199"/>
      <c r="F23" s="200"/>
      <c r="G23" s="39"/>
      <c r="H23" s="40"/>
      <c r="I23" s="32" t="s">
        <v>80</v>
      </c>
      <c r="J23" s="204" t="str">
        <f>'ANA SAYFA'!C17&amp;'ANA SAYFA'!C15</f>
        <v/>
      </c>
      <c r="K23" s="204"/>
      <c r="L23" s="204"/>
      <c r="M23" s="204"/>
      <c r="N23" s="204"/>
      <c r="O23" s="205"/>
    </row>
    <row r="24" spans="1:15">
      <c r="A24" s="41"/>
      <c r="B24" s="39"/>
      <c r="C24" s="201"/>
      <c r="D24" s="202"/>
      <c r="E24" s="202"/>
      <c r="F24" s="203"/>
      <c r="G24" s="39"/>
      <c r="H24" s="40"/>
      <c r="I24" s="54" t="s">
        <v>85</v>
      </c>
      <c r="J24" s="206">
        <f>'ANA SAYFA'!C17</f>
        <v>0</v>
      </c>
      <c r="K24" s="206"/>
      <c r="L24" s="206"/>
      <c r="M24" s="206"/>
      <c r="N24" s="206"/>
      <c r="O24" s="207"/>
    </row>
    <row r="25" spans="1:15">
      <c r="A25" s="41"/>
      <c r="B25" s="39"/>
      <c r="C25" s="201"/>
      <c r="D25" s="202"/>
      <c r="E25" s="202"/>
      <c r="F25" s="203"/>
      <c r="G25" s="39"/>
      <c r="H25" s="40"/>
      <c r="I25" s="75" t="s">
        <v>86</v>
      </c>
      <c r="J25" s="206">
        <f>'ANA SAYFA'!C18</f>
        <v>0</v>
      </c>
      <c r="K25" s="206"/>
      <c r="L25" s="206"/>
      <c r="M25" s="206"/>
      <c r="N25" s="206"/>
      <c r="O25" s="207"/>
    </row>
    <row r="26" spans="1:15" ht="15.75">
      <c r="A26" s="41"/>
      <c r="B26" s="39"/>
      <c r="C26" s="61"/>
      <c r="D26" s="62"/>
      <c r="E26" s="62"/>
      <c r="F26" s="63"/>
      <c r="G26" s="39"/>
      <c r="H26" s="40"/>
      <c r="I26" s="34" t="s">
        <v>93</v>
      </c>
      <c r="J26" s="220">
        <f>'ANA SAYFA'!C19</f>
        <v>0</v>
      </c>
      <c r="K26" s="220"/>
      <c r="L26" s="220"/>
      <c r="M26" s="220"/>
      <c r="N26" s="220"/>
      <c r="O26" s="221"/>
    </row>
    <row r="27" spans="1:15" ht="16.5" thickBot="1">
      <c r="A27" s="41"/>
      <c r="B27" s="39"/>
      <c r="C27" s="64"/>
      <c r="D27" s="65"/>
      <c r="E27" s="65"/>
      <c r="F27" s="66"/>
      <c r="G27" s="39"/>
      <c r="H27" s="40"/>
      <c r="I27" s="33" t="s">
        <v>82</v>
      </c>
      <c r="J27" s="220">
        <f>'ANA SAYFA'!C20</f>
        <v>0</v>
      </c>
      <c r="K27" s="220"/>
      <c r="L27" s="220"/>
      <c r="M27" s="220"/>
      <c r="N27" s="220"/>
      <c r="O27" s="221"/>
    </row>
    <row r="28" spans="1:15" ht="15.75" thickBot="1">
      <c r="A28" s="71"/>
      <c r="B28" s="72"/>
      <c r="C28" s="67"/>
      <c r="D28" s="67"/>
      <c r="E28" s="67"/>
      <c r="F28" s="67"/>
      <c r="G28" s="72"/>
      <c r="H28" s="73"/>
      <c r="I28" s="35" t="s">
        <v>81</v>
      </c>
      <c r="J28" s="228">
        <f>'ANA SAYFA'!C21</f>
        <v>0</v>
      </c>
      <c r="K28" s="228"/>
      <c r="L28" s="228"/>
      <c r="M28" s="228"/>
      <c r="N28" s="228"/>
      <c r="O28" s="229"/>
    </row>
    <row r="29" spans="1:15">
      <c r="A29" s="230" t="s">
        <v>5</v>
      </c>
      <c r="B29" s="231"/>
      <c r="C29" s="231"/>
      <c r="D29" s="231"/>
      <c r="E29" s="231" t="s">
        <v>6</v>
      </c>
      <c r="F29" s="231"/>
      <c r="G29" s="231"/>
      <c r="H29" s="232"/>
      <c r="I29" s="233" t="s">
        <v>90</v>
      </c>
      <c r="J29" s="234"/>
      <c r="K29" s="234"/>
      <c r="L29" s="234"/>
      <c r="M29" s="234"/>
      <c r="N29" s="234"/>
      <c r="O29" s="235"/>
    </row>
    <row r="30" spans="1:15">
      <c r="A30" s="236" t="s">
        <v>301</v>
      </c>
      <c r="B30" s="222"/>
      <c r="C30" s="222"/>
      <c r="D30" s="222"/>
      <c r="E30" s="222" t="s">
        <v>301</v>
      </c>
      <c r="F30" s="222"/>
      <c r="G30" s="222"/>
      <c r="H30" s="237"/>
      <c r="I30" s="32" t="s">
        <v>91</v>
      </c>
      <c r="J30" s="74"/>
      <c r="K30" s="74"/>
      <c r="L30" s="74"/>
      <c r="M30" s="74"/>
      <c r="N30" s="74"/>
      <c r="O30" s="5"/>
    </row>
    <row r="31" spans="1:15" ht="54" customHeight="1" thickBot="1">
      <c r="A31" s="238"/>
      <c r="B31" s="239"/>
      <c r="C31" s="239"/>
      <c r="D31" s="239"/>
      <c r="E31" s="239"/>
      <c r="F31" s="239"/>
      <c r="G31" s="239"/>
      <c r="H31" s="240"/>
      <c r="I31" s="42" t="s">
        <v>94</v>
      </c>
      <c r="J31" s="43"/>
      <c r="K31" s="43"/>
      <c r="L31" s="43"/>
      <c r="M31" s="43"/>
      <c r="N31" s="43"/>
      <c r="O31" s="76"/>
    </row>
    <row r="32" spans="1:15" ht="21.75" customHeight="1" thickBot="1">
      <c r="A32" s="241" t="s">
        <v>11</v>
      </c>
      <c r="B32" s="242"/>
      <c r="C32" s="242"/>
      <c r="D32" s="242"/>
      <c r="E32" s="242"/>
      <c r="F32" s="242"/>
      <c r="G32" s="242"/>
      <c r="H32" s="243"/>
      <c r="I32" s="225" t="s">
        <v>10</v>
      </c>
      <c r="J32" s="226"/>
      <c r="K32" s="226"/>
      <c r="L32" s="226"/>
      <c r="M32" s="226"/>
      <c r="N32" s="226"/>
      <c r="O32" s="227"/>
    </row>
  </sheetData>
  <sheetProtection algorithmName="SHA-512" hashValue="+6BlG7TvzW2xsbBSEmFDC6FBgs3LhoVc+ratEJjH9EIJ+KLVWiQkzjk/1IATwt8ACJmoW8uB/QVGGnV5/0tpdw==" saltValue="h/ZiircPBKFk7w6V0Tb5VA==" spinCount="100000" sheet="1" objects="1" scenarios="1" insertHyperlinks="0" deleteColumns="0" deleteRows="0"/>
  <mergeCells count="66">
    <mergeCell ref="A1:H1"/>
    <mergeCell ref="I1:O1"/>
    <mergeCell ref="A2:H2"/>
    <mergeCell ref="I2:O2"/>
    <mergeCell ref="A3:H3"/>
    <mergeCell ref="K3:O3"/>
    <mergeCell ref="A4:C7"/>
    <mergeCell ref="D4:E4"/>
    <mergeCell ref="F4:H7"/>
    <mergeCell ref="K4:O4"/>
    <mergeCell ref="D5:E11"/>
    <mergeCell ref="K5:O5"/>
    <mergeCell ref="K6:O6"/>
    <mergeCell ref="I7:J7"/>
    <mergeCell ref="K7:O7"/>
    <mergeCell ref="A8:C9"/>
    <mergeCell ref="A10:C10"/>
    <mergeCell ref="F10:H10"/>
    <mergeCell ref="I10:O12"/>
    <mergeCell ref="A11:C12"/>
    <mergeCell ref="F11:H12"/>
    <mergeCell ref="F8:H8"/>
    <mergeCell ref="I8:J8"/>
    <mergeCell ref="K8:L8"/>
    <mergeCell ref="N8:O8"/>
    <mergeCell ref="F9:H9"/>
    <mergeCell ref="C15:H15"/>
    <mergeCell ref="I15:L19"/>
    <mergeCell ref="M15:O15"/>
    <mergeCell ref="C16:H16"/>
    <mergeCell ref="C17:H17"/>
    <mergeCell ref="A13:H13"/>
    <mergeCell ref="I13:L13"/>
    <mergeCell ref="M13:O14"/>
    <mergeCell ref="A14:H14"/>
    <mergeCell ref="I14:L14"/>
    <mergeCell ref="M17:O19"/>
    <mergeCell ref="C18:H18"/>
    <mergeCell ref="I32:O32"/>
    <mergeCell ref="J26:O26"/>
    <mergeCell ref="J27:O27"/>
    <mergeCell ref="J28:O28"/>
    <mergeCell ref="A29:D29"/>
    <mergeCell ref="E29:H29"/>
    <mergeCell ref="I29:O29"/>
    <mergeCell ref="A30:D30"/>
    <mergeCell ref="E30:H30"/>
    <mergeCell ref="A31:D31"/>
    <mergeCell ref="E31:H31"/>
    <mergeCell ref="A32:H32"/>
    <mergeCell ref="Q4:R7"/>
    <mergeCell ref="C23:F25"/>
    <mergeCell ref="J23:O23"/>
    <mergeCell ref="J24:O24"/>
    <mergeCell ref="J25:O25"/>
    <mergeCell ref="I20:O20"/>
    <mergeCell ref="A21:H21"/>
    <mergeCell ref="J21:O21"/>
    <mergeCell ref="A22:H22"/>
    <mergeCell ref="J22:O22"/>
    <mergeCell ref="A19:B19"/>
    <mergeCell ref="C19:H19"/>
    <mergeCell ref="A20:B20"/>
    <mergeCell ref="C20:D20"/>
    <mergeCell ref="E20:F20"/>
    <mergeCell ref="G20:H20"/>
  </mergeCells>
  <hyperlinks>
    <hyperlink ref="Q4:R7" location="'ANA SAYFA'!A1" display="ANA SAYFA"/>
  </hyperlinks>
  <printOptions horizontalCentered="1"/>
  <pageMargins left="3.937007874015748E-2" right="0.31496062992125984" top="0.31496062992125984" bottom="0.35433070866141736" header="0.31496062992125984" footer="0.31496062992125984"/>
  <pageSetup paperSize="9" orientation="landscape" r:id="rId1"/>
  <colBreaks count="1" manualBreakCount="1">
    <brk id="15" max="3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00B050"/>
  </sheetPr>
  <dimension ref="A1:R32"/>
  <sheetViews>
    <sheetView workbookViewId="0">
      <selection activeCell="Q3" sqref="Q3:R6"/>
    </sheetView>
  </sheetViews>
  <sheetFormatPr defaultRowHeight="15"/>
  <cols>
    <col min="1" max="1" width="6.42578125" style="1" customWidth="1"/>
    <col min="2" max="2" width="8.140625" style="1" customWidth="1"/>
    <col min="3" max="3" width="7.28515625" style="1" customWidth="1"/>
    <col min="4" max="4" width="8.42578125" style="1" customWidth="1"/>
    <col min="5" max="5" width="8.5703125" style="1" customWidth="1"/>
    <col min="6" max="6" width="9.140625" style="1"/>
    <col min="7" max="7" width="7.5703125" style="1" customWidth="1"/>
    <col min="8" max="8" width="5" style="1" customWidth="1"/>
    <col min="9" max="9" width="27.7109375" style="1" customWidth="1"/>
    <col min="10" max="10" width="5" style="1" customWidth="1"/>
    <col min="11" max="11" width="9.140625" style="1"/>
    <col min="12" max="12" width="7.7109375" style="1" customWidth="1"/>
    <col min="13" max="14" width="9.140625" style="1"/>
    <col min="15" max="15" width="7.42578125" style="1" customWidth="1"/>
    <col min="16" max="16384" width="9.140625" style="1"/>
  </cols>
  <sheetData>
    <row r="1" spans="1:18" ht="27.75" thickBot="1">
      <c r="A1" s="264" t="s">
        <v>95</v>
      </c>
      <c r="B1" s="209"/>
      <c r="C1" s="209"/>
      <c r="D1" s="209"/>
      <c r="E1" s="209"/>
      <c r="F1" s="209"/>
      <c r="G1" s="209"/>
      <c r="H1" s="210"/>
      <c r="I1" s="265" t="s">
        <v>7</v>
      </c>
      <c r="J1" s="266"/>
      <c r="K1" s="266"/>
      <c r="L1" s="266"/>
      <c r="M1" s="266"/>
      <c r="N1" s="266"/>
      <c r="O1" s="267"/>
    </row>
    <row r="2" spans="1:18" ht="23.25" customHeight="1" thickBot="1">
      <c r="A2" s="268" t="s">
        <v>42</v>
      </c>
      <c r="B2" s="247"/>
      <c r="C2" s="247"/>
      <c r="D2" s="247"/>
      <c r="E2" s="247"/>
      <c r="F2" s="247"/>
      <c r="G2" s="247"/>
      <c r="H2" s="248"/>
      <c r="I2" s="269" t="s">
        <v>8</v>
      </c>
      <c r="J2" s="270"/>
      <c r="K2" s="270"/>
      <c r="L2" s="270"/>
      <c r="M2" s="270"/>
      <c r="N2" s="270"/>
      <c r="O2" s="271"/>
    </row>
    <row r="3" spans="1:18" ht="15" customHeight="1">
      <c r="A3" s="236"/>
      <c r="B3" s="222"/>
      <c r="C3" s="222"/>
      <c r="D3" s="222"/>
      <c r="E3" s="222"/>
      <c r="F3" s="222"/>
      <c r="G3" s="222"/>
      <c r="H3" s="237"/>
      <c r="I3" s="69" t="s">
        <v>308</v>
      </c>
      <c r="J3" s="159" t="s">
        <v>49</v>
      </c>
      <c r="K3" s="219">
        <f>C15</f>
        <v>0</v>
      </c>
      <c r="L3" s="219"/>
      <c r="M3" s="219"/>
      <c r="N3" s="219"/>
      <c r="O3" s="274"/>
      <c r="Q3" s="194" t="s">
        <v>292</v>
      </c>
      <c r="R3" s="195"/>
    </row>
    <row r="4" spans="1:18" ht="15" customHeight="1">
      <c r="A4" s="236"/>
      <c r="B4" s="222"/>
      <c r="C4" s="222"/>
      <c r="D4" s="222"/>
      <c r="E4" s="222"/>
      <c r="F4" s="222"/>
      <c r="G4" s="222"/>
      <c r="H4" s="237"/>
      <c r="I4" s="69" t="s">
        <v>309</v>
      </c>
      <c r="J4" s="159" t="s">
        <v>49</v>
      </c>
      <c r="K4" s="272">
        <f>'ANA SAYFA'!C4</f>
        <v>0</v>
      </c>
      <c r="L4" s="272"/>
      <c r="M4" s="272"/>
      <c r="N4" s="272"/>
      <c r="O4" s="273"/>
      <c r="Q4" s="196"/>
      <c r="R4" s="197"/>
    </row>
    <row r="5" spans="1:18" ht="15" customHeight="1">
      <c r="A5" s="236"/>
      <c r="B5" s="222"/>
      <c r="C5" s="222"/>
      <c r="D5" s="249" t="s">
        <v>38</v>
      </c>
      <c r="E5" s="250"/>
      <c r="F5" s="222"/>
      <c r="G5" s="222"/>
      <c r="H5" s="237"/>
      <c r="I5" s="69" t="s">
        <v>310</v>
      </c>
      <c r="J5" s="159" t="s">
        <v>49</v>
      </c>
      <c r="K5" s="272">
        <f>'ANA SAYFA'!C5</f>
        <v>0</v>
      </c>
      <c r="L5" s="272"/>
      <c r="M5" s="272"/>
      <c r="N5" s="272"/>
      <c r="O5" s="273"/>
      <c r="Q5" s="196"/>
      <c r="R5" s="197"/>
    </row>
    <row r="6" spans="1:18" ht="15" customHeight="1">
      <c r="A6" s="236"/>
      <c r="B6" s="222"/>
      <c r="C6" s="222"/>
      <c r="D6" s="251"/>
      <c r="E6" s="252"/>
      <c r="F6" s="222"/>
      <c r="G6" s="222"/>
      <c r="H6" s="237"/>
      <c r="I6" s="69" t="s">
        <v>311</v>
      </c>
      <c r="J6" s="159" t="s">
        <v>49</v>
      </c>
      <c r="K6" s="272">
        <f>'ANA SAYFA'!C6</f>
        <v>0</v>
      </c>
      <c r="L6" s="272"/>
      <c r="M6" s="272"/>
      <c r="N6" s="272"/>
      <c r="O6" s="273"/>
      <c r="Q6" s="196"/>
      <c r="R6" s="197"/>
    </row>
    <row r="7" spans="1:18">
      <c r="A7" s="236"/>
      <c r="B7" s="222"/>
      <c r="C7" s="222"/>
      <c r="D7" s="251"/>
      <c r="E7" s="252"/>
      <c r="F7" s="222"/>
      <c r="G7" s="222"/>
      <c r="H7" s="237"/>
      <c r="I7" s="32" t="s">
        <v>312</v>
      </c>
      <c r="J7" s="159" t="s">
        <v>49</v>
      </c>
      <c r="K7" s="272">
        <f>'ANA SAYFA'!C7</f>
        <v>0</v>
      </c>
      <c r="L7" s="272"/>
      <c r="M7" s="272"/>
      <c r="N7" s="272"/>
      <c r="O7" s="273"/>
    </row>
    <row r="8" spans="1:18">
      <c r="A8" s="255" t="s">
        <v>45</v>
      </c>
      <c r="B8" s="256"/>
      <c r="C8" s="256"/>
      <c r="D8" s="251"/>
      <c r="E8" s="252"/>
      <c r="F8" s="245" t="s">
        <v>27</v>
      </c>
      <c r="G8" s="245"/>
      <c r="H8" s="224"/>
      <c r="I8" s="32" t="s">
        <v>26</v>
      </c>
      <c r="J8" s="159" t="s">
        <v>49</v>
      </c>
      <c r="K8" s="220">
        <f>'ANA SAYFA'!C8</f>
        <v>0</v>
      </c>
      <c r="L8" s="220"/>
      <c r="M8" s="68"/>
      <c r="N8" s="223">
        <f>'ANA SAYFA'!C9</f>
        <v>0</v>
      </c>
      <c r="O8" s="244"/>
    </row>
    <row r="9" spans="1:18">
      <c r="A9" s="255"/>
      <c r="B9" s="256"/>
      <c r="C9" s="256"/>
      <c r="D9" s="251"/>
      <c r="E9" s="252"/>
      <c r="F9" s="245" t="s">
        <v>28</v>
      </c>
      <c r="G9" s="245"/>
      <c r="H9" s="224"/>
      <c r="I9" s="32" t="s">
        <v>43</v>
      </c>
      <c r="J9" s="159" t="s">
        <v>49</v>
      </c>
      <c r="K9" s="162">
        <f>'ANA SAYFA'!C10</f>
        <v>0</v>
      </c>
      <c r="L9" s="74"/>
      <c r="M9" s="74"/>
      <c r="N9" s="74"/>
      <c r="O9" s="5"/>
    </row>
    <row r="10" spans="1:18">
      <c r="A10" s="275" t="s">
        <v>302</v>
      </c>
      <c r="B10" s="276"/>
      <c r="C10" s="276"/>
      <c r="D10" s="251"/>
      <c r="E10" s="252"/>
      <c r="F10" s="222" t="s">
        <v>31</v>
      </c>
      <c r="G10" s="222"/>
      <c r="H10" s="237"/>
      <c r="I10" s="257" t="s">
        <v>37</v>
      </c>
      <c r="J10" s="258"/>
      <c r="K10" s="258"/>
      <c r="L10" s="258"/>
      <c r="M10" s="258"/>
      <c r="N10" s="258"/>
      <c r="O10" s="259"/>
    </row>
    <row r="11" spans="1:18">
      <c r="A11" s="275"/>
      <c r="B11" s="276"/>
      <c r="C11" s="276"/>
      <c r="D11" s="253"/>
      <c r="E11" s="254"/>
      <c r="F11" s="245">
        <f>'ANA SAYFA'!C14</f>
        <v>0</v>
      </c>
      <c r="G11" s="245"/>
      <c r="H11" s="224"/>
      <c r="I11" s="257"/>
      <c r="J11" s="258"/>
      <c r="K11" s="258"/>
      <c r="L11" s="258"/>
      <c r="M11" s="258"/>
      <c r="N11" s="258"/>
      <c r="O11" s="259"/>
    </row>
    <row r="12" spans="1:18" ht="15.75" thickBot="1">
      <c r="A12" s="277"/>
      <c r="B12" s="278"/>
      <c r="C12" s="278"/>
      <c r="D12" s="60"/>
      <c r="E12" s="60"/>
      <c r="F12" s="212"/>
      <c r="G12" s="212"/>
      <c r="H12" s="213"/>
      <c r="I12" s="257"/>
      <c r="J12" s="258"/>
      <c r="K12" s="258"/>
      <c r="L12" s="258"/>
      <c r="M12" s="258"/>
      <c r="N12" s="258"/>
      <c r="O12" s="259"/>
    </row>
    <row r="13" spans="1:18">
      <c r="A13" s="208" t="s">
        <v>0</v>
      </c>
      <c r="B13" s="209"/>
      <c r="C13" s="209"/>
      <c r="D13" s="209"/>
      <c r="E13" s="209"/>
      <c r="F13" s="209"/>
      <c r="G13" s="209"/>
      <c r="H13" s="210"/>
      <c r="I13" s="236" t="s">
        <v>87</v>
      </c>
      <c r="J13" s="222"/>
      <c r="K13" s="222"/>
      <c r="L13" s="222"/>
      <c r="M13" s="222"/>
      <c r="N13" s="222"/>
      <c r="O13" s="237"/>
    </row>
    <row r="14" spans="1:18">
      <c r="A14" s="246"/>
      <c r="B14" s="245"/>
      <c r="C14" s="245"/>
      <c r="D14" s="245"/>
      <c r="E14" s="245"/>
      <c r="F14" s="245"/>
      <c r="G14" s="245"/>
      <c r="H14" s="224"/>
      <c r="I14" s="236" t="s">
        <v>35</v>
      </c>
      <c r="J14" s="222"/>
      <c r="K14" s="222"/>
      <c r="L14" s="222"/>
      <c r="M14" s="222"/>
      <c r="N14" s="222"/>
      <c r="O14" s="237"/>
    </row>
    <row r="15" spans="1:18">
      <c r="A15" s="32" t="s">
        <v>1</v>
      </c>
      <c r="B15" s="74"/>
      <c r="C15" s="220">
        <f>'ANA SAYFA'!C3</f>
        <v>0</v>
      </c>
      <c r="D15" s="220"/>
      <c r="E15" s="220"/>
      <c r="F15" s="220"/>
      <c r="G15" s="220"/>
      <c r="H15" s="221"/>
      <c r="I15" s="236" t="s">
        <v>36</v>
      </c>
      <c r="J15" s="222"/>
      <c r="K15" s="222"/>
      <c r="L15" s="222"/>
      <c r="M15" s="245"/>
      <c r="N15" s="245"/>
      <c r="O15" s="224"/>
    </row>
    <row r="16" spans="1:18">
      <c r="A16" s="69" t="s">
        <v>2</v>
      </c>
      <c r="B16" s="70"/>
      <c r="C16" s="220">
        <f t="shared" ref="C16:C20" si="0">K4</f>
        <v>0</v>
      </c>
      <c r="D16" s="220"/>
      <c r="E16" s="220"/>
      <c r="F16" s="220"/>
      <c r="G16" s="220"/>
      <c r="H16" s="221"/>
      <c r="I16" s="236"/>
      <c r="J16" s="222"/>
      <c r="K16" s="222"/>
      <c r="L16" s="222"/>
      <c r="M16" s="38"/>
      <c r="N16" s="38"/>
      <c r="O16" s="59"/>
    </row>
    <row r="17" spans="1:15">
      <c r="A17" s="69" t="s">
        <v>3</v>
      </c>
      <c r="B17" s="70"/>
      <c r="C17" s="220">
        <f t="shared" si="0"/>
        <v>0</v>
      </c>
      <c r="D17" s="220"/>
      <c r="E17" s="220"/>
      <c r="F17" s="220"/>
      <c r="G17" s="220"/>
      <c r="H17" s="221"/>
      <c r="I17" s="236"/>
      <c r="J17" s="222"/>
      <c r="K17" s="222"/>
      <c r="L17" s="222"/>
      <c r="M17" s="247"/>
      <c r="N17" s="247"/>
      <c r="O17" s="248"/>
    </row>
    <row r="18" spans="1:15">
      <c r="A18" s="69" t="s">
        <v>12</v>
      </c>
      <c r="B18" s="70"/>
      <c r="C18" s="220">
        <f t="shared" si="0"/>
        <v>0</v>
      </c>
      <c r="D18" s="220"/>
      <c r="E18" s="220"/>
      <c r="F18" s="220"/>
      <c r="G18" s="220"/>
      <c r="H18" s="221"/>
      <c r="I18" s="236"/>
      <c r="J18" s="222"/>
      <c r="K18" s="222"/>
      <c r="L18" s="222"/>
      <c r="M18" s="247"/>
      <c r="N18" s="247"/>
      <c r="O18" s="248"/>
    </row>
    <row r="19" spans="1:15" ht="15.75" thickBot="1">
      <c r="A19" s="218" t="s">
        <v>4</v>
      </c>
      <c r="B19" s="219"/>
      <c r="C19" s="220">
        <f t="shared" si="0"/>
        <v>0</v>
      </c>
      <c r="D19" s="220"/>
      <c r="E19" s="220"/>
      <c r="F19" s="220"/>
      <c r="G19" s="220"/>
      <c r="H19" s="221"/>
      <c r="I19" s="236"/>
      <c r="J19" s="222"/>
      <c r="K19" s="222"/>
      <c r="L19" s="222"/>
      <c r="M19" s="247"/>
      <c r="N19" s="247"/>
      <c r="O19" s="248"/>
    </row>
    <row r="20" spans="1:15">
      <c r="A20" s="218" t="s">
        <v>26</v>
      </c>
      <c r="B20" s="219"/>
      <c r="C20" s="220">
        <f t="shared" si="0"/>
        <v>0</v>
      </c>
      <c r="D20" s="220"/>
      <c r="E20" s="222" t="s">
        <v>29</v>
      </c>
      <c r="F20" s="222"/>
      <c r="G20" s="223">
        <f>N8</f>
        <v>0</v>
      </c>
      <c r="H20" s="224"/>
      <c r="I20" s="208" t="s">
        <v>9</v>
      </c>
      <c r="J20" s="209"/>
      <c r="K20" s="209"/>
      <c r="L20" s="209"/>
      <c r="M20" s="209"/>
      <c r="N20" s="209"/>
      <c r="O20" s="210"/>
    </row>
    <row r="21" spans="1:15" ht="15.75" thickBot="1">
      <c r="A21" s="211"/>
      <c r="B21" s="212"/>
      <c r="C21" s="212"/>
      <c r="D21" s="212"/>
      <c r="E21" s="212"/>
      <c r="F21" s="212"/>
      <c r="G21" s="212"/>
      <c r="H21" s="213"/>
      <c r="I21" s="32" t="s">
        <v>33</v>
      </c>
      <c r="J21" s="214">
        <f>'ANA SAYFA'!C11</f>
        <v>0</v>
      </c>
      <c r="K21" s="214"/>
      <c r="L21" s="214"/>
      <c r="M21" s="214"/>
      <c r="N21" s="214"/>
      <c r="O21" s="215"/>
    </row>
    <row r="22" spans="1:15" ht="15.75" thickBot="1">
      <c r="A22" s="208" t="s">
        <v>30</v>
      </c>
      <c r="B22" s="209"/>
      <c r="C22" s="209"/>
      <c r="D22" s="209"/>
      <c r="E22" s="209"/>
      <c r="F22" s="209"/>
      <c r="G22" s="209"/>
      <c r="H22" s="210"/>
      <c r="I22" s="32" t="s">
        <v>34</v>
      </c>
      <c r="J22" s="216">
        <f>'ANA SAYFA'!C12</f>
        <v>0</v>
      </c>
      <c r="K22" s="216"/>
      <c r="L22" s="216"/>
      <c r="M22" s="216"/>
      <c r="N22" s="216"/>
      <c r="O22" s="217"/>
    </row>
    <row r="23" spans="1:15" ht="15" customHeight="1">
      <c r="A23" s="41"/>
      <c r="B23" s="39"/>
      <c r="C23" s="198" t="str">
        <f>'ANA SAYFA'!C4&amp;'ANA SAYFA'!C5</f>
        <v/>
      </c>
      <c r="D23" s="199"/>
      <c r="E23" s="199"/>
      <c r="F23" s="200"/>
      <c r="G23" s="39"/>
      <c r="H23" s="40"/>
      <c r="I23" s="32" t="s">
        <v>80</v>
      </c>
      <c r="J23" s="204" t="str">
        <f>'ANA SAYFA'!C17&amp;'ANA SAYFA'!C15</f>
        <v/>
      </c>
      <c r="K23" s="204"/>
      <c r="L23" s="204"/>
      <c r="M23" s="204"/>
      <c r="N23" s="204"/>
      <c r="O23" s="205"/>
    </row>
    <row r="24" spans="1:15" ht="15" customHeight="1">
      <c r="A24" s="41"/>
      <c r="B24" s="39"/>
      <c r="C24" s="201"/>
      <c r="D24" s="202"/>
      <c r="E24" s="202"/>
      <c r="F24" s="203"/>
      <c r="G24" s="39"/>
      <c r="H24" s="40"/>
      <c r="I24" s="54" t="s">
        <v>85</v>
      </c>
      <c r="J24" s="206">
        <f>'ANA SAYFA'!C17</f>
        <v>0</v>
      </c>
      <c r="K24" s="206"/>
      <c r="L24" s="206"/>
      <c r="M24" s="206"/>
      <c r="N24" s="206"/>
      <c r="O24" s="207"/>
    </row>
    <row r="25" spans="1:15" ht="15" customHeight="1">
      <c r="A25" s="41"/>
      <c r="B25" s="39"/>
      <c r="C25" s="201"/>
      <c r="D25" s="202"/>
      <c r="E25" s="202"/>
      <c r="F25" s="203"/>
      <c r="G25" s="39"/>
      <c r="H25" s="40"/>
      <c r="I25" s="75" t="s">
        <v>86</v>
      </c>
      <c r="J25" s="206">
        <f>'ANA SAYFA'!C18</f>
        <v>0</v>
      </c>
      <c r="K25" s="206"/>
      <c r="L25" s="206"/>
      <c r="M25" s="206"/>
      <c r="N25" s="206"/>
      <c r="O25" s="207"/>
    </row>
    <row r="26" spans="1:15">
      <c r="A26" s="41"/>
      <c r="B26" s="39"/>
      <c r="C26" s="201"/>
      <c r="D26" s="202"/>
      <c r="E26" s="202"/>
      <c r="F26" s="203"/>
      <c r="G26" s="39"/>
      <c r="H26" s="40"/>
      <c r="I26" s="34" t="s">
        <v>93</v>
      </c>
      <c r="J26" s="220">
        <f>'ANA SAYFA'!C19</f>
        <v>0</v>
      </c>
      <c r="K26" s="220"/>
      <c r="L26" s="220"/>
      <c r="M26" s="220"/>
      <c r="N26" s="220"/>
      <c r="O26" s="221"/>
    </row>
    <row r="27" spans="1:15" ht="15.75" thickBot="1">
      <c r="A27" s="41"/>
      <c r="B27" s="39"/>
      <c r="C27" s="279"/>
      <c r="D27" s="280"/>
      <c r="E27" s="280"/>
      <c r="F27" s="281"/>
      <c r="G27" s="39"/>
      <c r="H27" s="40"/>
      <c r="I27" s="33" t="s">
        <v>82</v>
      </c>
      <c r="J27" s="220">
        <f>'ANA SAYFA'!C20</f>
        <v>0</v>
      </c>
      <c r="K27" s="220"/>
      <c r="L27" s="220"/>
      <c r="M27" s="220"/>
      <c r="N27" s="220"/>
      <c r="O27" s="221"/>
    </row>
    <row r="28" spans="1:15" ht="15.75" thickBot="1">
      <c r="A28" s="71"/>
      <c r="B28" s="72"/>
      <c r="C28" s="67"/>
      <c r="D28" s="67"/>
      <c r="E28" s="67"/>
      <c r="F28" s="67"/>
      <c r="G28" s="72"/>
      <c r="H28" s="73"/>
      <c r="I28" s="35" t="s">
        <v>81</v>
      </c>
      <c r="J28" s="228">
        <f>'ANA SAYFA'!C21</f>
        <v>0</v>
      </c>
      <c r="K28" s="228"/>
      <c r="L28" s="228"/>
      <c r="M28" s="228"/>
      <c r="N28" s="228"/>
      <c r="O28" s="229"/>
    </row>
    <row r="29" spans="1:15">
      <c r="A29" s="230" t="s">
        <v>6</v>
      </c>
      <c r="B29" s="231"/>
      <c r="C29" s="231"/>
      <c r="D29" s="231"/>
      <c r="E29" s="231"/>
      <c r="F29" s="231"/>
      <c r="G29" s="231"/>
      <c r="H29" s="232"/>
      <c r="I29" s="233" t="s">
        <v>90</v>
      </c>
      <c r="J29" s="234"/>
      <c r="K29" s="234"/>
      <c r="L29" s="234"/>
      <c r="M29" s="234"/>
      <c r="N29" s="234"/>
      <c r="O29" s="235"/>
    </row>
    <row r="30" spans="1:15">
      <c r="A30" s="236" t="s">
        <v>301</v>
      </c>
      <c r="B30" s="222"/>
      <c r="C30" s="222"/>
      <c r="D30" s="222"/>
      <c r="E30" s="222"/>
      <c r="F30" s="222"/>
      <c r="G30" s="222"/>
      <c r="H30" s="237"/>
      <c r="I30" s="32" t="s">
        <v>91</v>
      </c>
      <c r="J30" s="74"/>
      <c r="K30" s="74"/>
      <c r="L30" s="74"/>
      <c r="M30" s="74"/>
      <c r="N30" s="74"/>
      <c r="O30" s="5"/>
    </row>
    <row r="31" spans="1:15" ht="59.25" customHeight="1" thickBot="1">
      <c r="A31" s="238"/>
      <c r="B31" s="239"/>
      <c r="C31" s="239"/>
      <c r="D31" s="239"/>
      <c r="E31" s="239"/>
      <c r="F31" s="239"/>
      <c r="G31" s="239"/>
      <c r="H31" s="240"/>
      <c r="I31" s="42" t="s">
        <v>94</v>
      </c>
      <c r="J31" s="43"/>
      <c r="K31" s="43"/>
      <c r="L31" s="43"/>
      <c r="M31" s="43"/>
      <c r="N31" s="43"/>
      <c r="O31" s="76"/>
    </row>
    <row r="32" spans="1:15" ht="21.75" customHeight="1" thickBot="1">
      <c r="A32" s="241" t="s">
        <v>11</v>
      </c>
      <c r="B32" s="242"/>
      <c r="C32" s="242"/>
      <c r="D32" s="242"/>
      <c r="E32" s="242"/>
      <c r="F32" s="242"/>
      <c r="G32" s="242"/>
      <c r="H32" s="243"/>
      <c r="I32" s="225" t="s">
        <v>10</v>
      </c>
      <c r="J32" s="226"/>
      <c r="K32" s="226"/>
      <c r="L32" s="226"/>
      <c r="M32" s="226"/>
      <c r="N32" s="226"/>
      <c r="O32" s="227"/>
    </row>
  </sheetData>
  <sheetProtection algorithmName="SHA-512" hashValue="k4r4AhX+pxq6GJkrB7V7qavGGd3RB3C4y5JOdCQ8VVEeDA8lSmcJaMeRcNtib51lHqEhOIhNoQZUbBOceWCLqg==" saltValue="6AS/0DTsLJJOJWBVpHP33A==" spinCount="100000" sheet="1" objects="1" scenarios="1" insertHyperlinks="0" deleteColumns="0" deleteRows="0"/>
  <mergeCells count="61">
    <mergeCell ref="A10:C12"/>
    <mergeCell ref="A29:H29"/>
    <mergeCell ref="A30:H30"/>
    <mergeCell ref="C23:F27"/>
    <mergeCell ref="A1:H1"/>
    <mergeCell ref="A4:C7"/>
    <mergeCell ref="D4:E4"/>
    <mergeCell ref="F4:H7"/>
    <mergeCell ref="A8:C9"/>
    <mergeCell ref="C15:H15"/>
    <mergeCell ref="E20:F20"/>
    <mergeCell ref="G20:H20"/>
    <mergeCell ref="I1:O1"/>
    <mergeCell ref="A2:H2"/>
    <mergeCell ref="I2:O2"/>
    <mergeCell ref="A3:H3"/>
    <mergeCell ref="K3:O3"/>
    <mergeCell ref="K4:O4"/>
    <mergeCell ref="D5:E11"/>
    <mergeCell ref="K5:O5"/>
    <mergeCell ref="K6:O6"/>
    <mergeCell ref="K7:O7"/>
    <mergeCell ref="F10:H10"/>
    <mergeCell ref="I10:O12"/>
    <mergeCell ref="F11:H12"/>
    <mergeCell ref="F8:H8"/>
    <mergeCell ref="K8:L8"/>
    <mergeCell ref="N8:O8"/>
    <mergeCell ref="F9:H9"/>
    <mergeCell ref="I15:L19"/>
    <mergeCell ref="M15:O15"/>
    <mergeCell ref="C16:H16"/>
    <mergeCell ref="C17:H17"/>
    <mergeCell ref="A13:H13"/>
    <mergeCell ref="I13:L13"/>
    <mergeCell ref="M13:O14"/>
    <mergeCell ref="A14:H14"/>
    <mergeCell ref="I14:L14"/>
    <mergeCell ref="M17:O19"/>
    <mergeCell ref="C18:H18"/>
    <mergeCell ref="I32:O32"/>
    <mergeCell ref="J26:O26"/>
    <mergeCell ref="J27:O27"/>
    <mergeCell ref="J28:O28"/>
    <mergeCell ref="I29:O29"/>
    <mergeCell ref="A31:D31"/>
    <mergeCell ref="E31:H31"/>
    <mergeCell ref="A32:H32"/>
    <mergeCell ref="Q3:R6"/>
    <mergeCell ref="J23:O23"/>
    <mergeCell ref="J24:O24"/>
    <mergeCell ref="J25:O25"/>
    <mergeCell ref="I20:O20"/>
    <mergeCell ref="A21:H21"/>
    <mergeCell ref="J21:O21"/>
    <mergeCell ref="A22:H22"/>
    <mergeCell ref="J22:O22"/>
    <mergeCell ref="A19:B19"/>
    <mergeCell ref="C19:H19"/>
    <mergeCell ref="A20:B20"/>
    <mergeCell ref="C20:D20"/>
  </mergeCells>
  <hyperlinks>
    <hyperlink ref="Q3:R6" location="'ANA SAYFA'!A1" display="ANA SAYFA"/>
  </hyperlinks>
  <pageMargins left="0.23622047244094491" right="0.31496062992125984" top="0.23622047244094491" bottom="0.15748031496062992" header="0.19685039370078741"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00B050"/>
  </sheetPr>
  <dimension ref="A1:F47"/>
  <sheetViews>
    <sheetView zoomScaleNormal="100" workbookViewId="0">
      <selection activeCell="E3" sqref="E3:F8"/>
    </sheetView>
  </sheetViews>
  <sheetFormatPr defaultRowHeight="15"/>
  <cols>
    <col min="1" max="1" width="28.28515625" style="11" customWidth="1"/>
    <col min="2" max="2" width="2.5703125" style="11" customWidth="1"/>
    <col min="3" max="3" width="87.85546875" style="11" customWidth="1"/>
    <col min="4" max="254" width="9.140625" style="11"/>
    <col min="255" max="255" width="28.28515625" style="11" customWidth="1"/>
    <col min="256" max="256" width="2.5703125" style="11" customWidth="1"/>
    <col min="257" max="257" width="87.85546875" style="11" customWidth="1"/>
    <col min="258" max="510" width="9.140625" style="11"/>
    <col min="511" max="511" width="28.28515625" style="11" customWidth="1"/>
    <col min="512" max="512" width="2.5703125" style="11" customWidth="1"/>
    <col min="513" max="513" width="87.85546875" style="11" customWidth="1"/>
    <col min="514" max="766" width="9.140625" style="11"/>
    <col min="767" max="767" width="28.28515625" style="11" customWidth="1"/>
    <col min="768" max="768" width="2.5703125" style="11" customWidth="1"/>
    <col min="769" max="769" width="87.85546875" style="11" customWidth="1"/>
    <col min="770" max="1022" width="9.140625" style="11"/>
    <col min="1023" max="1023" width="28.28515625" style="11" customWidth="1"/>
    <col min="1024" max="1024" width="2.5703125" style="11" customWidth="1"/>
    <col min="1025" max="1025" width="87.85546875" style="11" customWidth="1"/>
    <col min="1026" max="1278" width="9.140625" style="11"/>
    <col min="1279" max="1279" width="28.28515625" style="11" customWidth="1"/>
    <col min="1280" max="1280" width="2.5703125" style="11" customWidth="1"/>
    <col min="1281" max="1281" width="87.85546875" style="11" customWidth="1"/>
    <col min="1282" max="1534" width="9.140625" style="11"/>
    <col min="1535" max="1535" width="28.28515625" style="11" customWidth="1"/>
    <col min="1536" max="1536" width="2.5703125" style="11" customWidth="1"/>
    <col min="1537" max="1537" width="87.85546875" style="11" customWidth="1"/>
    <col min="1538" max="1790" width="9.140625" style="11"/>
    <col min="1791" max="1791" width="28.28515625" style="11" customWidth="1"/>
    <col min="1792" max="1792" width="2.5703125" style="11" customWidth="1"/>
    <col min="1793" max="1793" width="87.85546875" style="11" customWidth="1"/>
    <col min="1794" max="2046" width="9.140625" style="11"/>
    <col min="2047" max="2047" width="28.28515625" style="11" customWidth="1"/>
    <col min="2048" max="2048" width="2.5703125" style="11" customWidth="1"/>
    <col min="2049" max="2049" width="87.85546875" style="11" customWidth="1"/>
    <col min="2050" max="2302" width="9.140625" style="11"/>
    <col min="2303" max="2303" width="28.28515625" style="11" customWidth="1"/>
    <col min="2304" max="2304" width="2.5703125" style="11" customWidth="1"/>
    <col min="2305" max="2305" width="87.85546875" style="11" customWidth="1"/>
    <col min="2306" max="2558" width="9.140625" style="11"/>
    <col min="2559" max="2559" width="28.28515625" style="11" customWidth="1"/>
    <col min="2560" max="2560" width="2.5703125" style="11" customWidth="1"/>
    <col min="2561" max="2561" width="87.85546875" style="11" customWidth="1"/>
    <col min="2562" max="2814" width="9.140625" style="11"/>
    <col min="2815" max="2815" width="28.28515625" style="11" customWidth="1"/>
    <col min="2816" max="2816" width="2.5703125" style="11" customWidth="1"/>
    <col min="2817" max="2817" width="87.85546875" style="11" customWidth="1"/>
    <col min="2818" max="3070" width="9.140625" style="11"/>
    <col min="3071" max="3071" width="28.28515625" style="11" customWidth="1"/>
    <col min="3072" max="3072" width="2.5703125" style="11" customWidth="1"/>
    <col min="3073" max="3073" width="87.85546875" style="11" customWidth="1"/>
    <col min="3074" max="3326" width="9.140625" style="11"/>
    <col min="3327" max="3327" width="28.28515625" style="11" customWidth="1"/>
    <col min="3328" max="3328" width="2.5703125" style="11" customWidth="1"/>
    <col min="3329" max="3329" width="87.85546875" style="11" customWidth="1"/>
    <col min="3330" max="3582" width="9.140625" style="11"/>
    <col min="3583" max="3583" width="28.28515625" style="11" customWidth="1"/>
    <col min="3584" max="3584" width="2.5703125" style="11" customWidth="1"/>
    <col min="3585" max="3585" width="87.85546875" style="11" customWidth="1"/>
    <col min="3586" max="3838" width="9.140625" style="11"/>
    <col min="3839" max="3839" width="28.28515625" style="11" customWidth="1"/>
    <col min="3840" max="3840" width="2.5703125" style="11" customWidth="1"/>
    <col min="3841" max="3841" width="87.85546875" style="11" customWidth="1"/>
    <col min="3842" max="4094" width="9.140625" style="11"/>
    <col min="4095" max="4095" width="28.28515625" style="11" customWidth="1"/>
    <col min="4096" max="4096" width="2.5703125" style="11" customWidth="1"/>
    <col min="4097" max="4097" width="87.85546875" style="11" customWidth="1"/>
    <col min="4098" max="4350" width="9.140625" style="11"/>
    <col min="4351" max="4351" width="28.28515625" style="11" customWidth="1"/>
    <col min="4352" max="4352" width="2.5703125" style="11" customWidth="1"/>
    <col min="4353" max="4353" width="87.85546875" style="11" customWidth="1"/>
    <col min="4354" max="4606" width="9.140625" style="11"/>
    <col min="4607" max="4607" width="28.28515625" style="11" customWidth="1"/>
    <col min="4608" max="4608" width="2.5703125" style="11" customWidth="1"/>
    <col min="4609" max="4609" width="87.85546875" style="11" customWidth="1"/>
    <col min="4610" max="4862" width="9.140625" style="11"/>
    <col min="4863" max="4863" width="28.28515625" style="11" customWidth="1"/>
    <col min="4864" max="4864" width="2.5703125" style="11" customWidth="1"/>
    <col min="4865" max="4865" width="87.85546875" style="11" customWidth="1"/>
    <col min="4866" max="5118" width="9.140625" style="11"/>
    <col min="5119" max="5119" width="28.28515625" style="11" customWidth="1"/>
    <col min="5120" max="5120" width="2.5703125" style="11" customWidth="1"/>
    <col min="5121" max="5121" width="87.85546875" style="11" customWidth="1"/>
    <col min="5122" max="5374" width="9.140625" style="11"/>
    <col min="5375" max="5375" width="28.28515625" style="11" customWidth="1"/>
    <col min="5376" max="5376" width="2.5703125" style="11" customWidth="1"/>
    <col min="5377" max="5377" width="87.85546875" style="11" customWidth="1"/>
    <col min="5378" max="5630" width="9.140625" style="11"/>
    <col min="5631" max="5631" width="28.28515625" style="11" customWidth="1"/>
    <col min="5632" max="5632" width="2.5703125" style="11" customWidth="1"/>
    <col min="5633" max="5633" width="87.85546875" style="11" customWidth="1"/>
    <col min="5634" max="5886" width="9.140625" style="11"/>
    <col min="5887" max="5887" width="28.28515625" style="11" customWidth="1"/>
    <col min="5888" max="5888" width="2.5703125" style="11" customWidth="1"/>
    <col min="5889" max="5889" width="87.85546875" style="11" customWidth="1"/>
    <col min="5890" max="6142" width="9.140625" style="11"/>
    <col min="6143" max="6143" width="28.28515625" style="11" customWidth="1"/>
    <col min="6144" max="6144" width="2.5703125" style="11" customWidth="1"/>
    <col min="6145" max="6145" width="87.85546875" style="11" customWidth="1"/>
    <col min="6146" max="6398" width="9.140625" style="11"/>
    <col min="6399" max="6399" width="28.28515625" style="11" customWidth="1"/>
    <col min="6400" max="6400" width="2.5703125" style="11" customWidth="1"/>
    <col min="6401" max="6401" width="87.85546875" style="11" customWidth="1"/>
    <col min="6402" max="6654" width="9.140625" style="11"/>
    <col min="6655" max="6655" width="28.28515625" style="11" customWidth="1"/>
    <col min="6656" max="6656" width="2.5703125" style="11" customWidth="1"/>
    <col min="6657" max="6657" width="87.85546875" style="11" customWidth="1"/>
    <col min="6658" max="6910" width="9.140625" style="11"/>
    <col min="6911" max="6911" width="28.28515625" style="11" customWidth="1"/>
    <col min="6912" max="6912" width="2.5703125" style="11" customWidth="1"/>
    <col min="6913" max="6913" width="87.85546875" style="11" customWidth="1"/>
    <col min="6914" max="7166" width="9.140625" style="11"/>
    <col min="7167" max="7167" width="28.28515625" style="11" customWidth="1"/>
    <col min="7168" max="7168" width="2.5703125" style="11" customWidth="1"/>
    <col min="7169" max="7169" width="87.85546875" style="11" customWidth="1"/>
    <col min="7170" max="7422" width="9.140625" style="11"/>
    <col min="7423" max="7423" width="28.28515625" style="11" customWidth="1"/>
    <col min="7424" max="7424" width="2.5703125" style="11" customWidth="1"/>
    <col min="7425" max="7425" width="87.85546875" style="11" customWidth="1"/>
    <col min="7426" max="7678" width="9.140625" style="11"/>
    <col min="7679" max="7679" width="28.28515625" style="11" customWidth="1"/>
    <col min="7680" max="7680" width="2.5703125" style="11" customWidth="1"/>
    <col min="7681" max="7681" width="87.85546875" style="11" customWidth="1"/>
    <col min="7682" max="7934" width="9.140625" style="11"/>
    <col min="7935" max="7935" width="28.28515625" style="11" customWidth="1"/>
    <col min="7936" max="7936" width="2.5703125" style="11" customWidth="1"/>
    <col min="7937" max="7937" width="87.85546875" style="11" customWidth="1"/>
    <col min="7938" max="8190" width="9.140625" style="11"/>
    <col min="8191" max="8191" width="28.28515625" style="11" customWidth="1"/>
    <col min="8192" max="8192" width="2.5703125" style="11" customWidth="1"/>
    <col min="8193" max="8193" width="87.85546875" style="11" customWidth="1"/>
    <col min="8194" max="8446" width="9.140625" style="11"/>
    <col min="8447" max="8447" width="28.28515625" style="11" customWidth="1"/>
    <col min="8448" max="8448" width="2.5703125" style="11" customWidth="1"/>
    <col min="8449" max="8449" width="87.85546875" style="11" customWidth="1"/>
    <col min="8450" max="8702" width="9.140625" style="11"/>
    <col min="8703" max="8703" width="28.28515625" style="11" customWidth="1"/>
    <col min="8704" max="8704" width="2.5703125" style="11" customWidth="1"/>
    <col min="8705" max="8705" width="87.85546875" style="11" customWidth="1"/>
    <col min="8706" max="8958" width="9.140625" style="11"/>
    <col min="8959" max="8959" width="28.28515625" style="11" customWidth="1"/>
    <col min="8960" max="8960" width="2.5703125" style="11" customWidth="1"/>
    <col min="8961" max="8961" width="87.85546875" style="11" customWidth="1"/>
    <col min="8962" max="9214" width="9.140625" style="11"/>
    <col min="9215" max="9215" width="28.28515625" style="11" customWidth="1"/>
    <col min="9216" max="9216" width="2.5703125" style="11" customWidth="1"/>
    <col min="9217" max="9217" width="87.85546875" style="11" customWidth="1"/>
    <col min="9218" max="9470" width="9.140625" style="11"/>
    <col min="9471" max="9471" width="28.28515625" style="11" customWidth="1"/>
    <col min="9472" max="9472" width="2.5703125" style="11" customWidth="1"/>
    <col min="9473" max="9473" width="87.85546875" style="11" customWidth="1"/>
    <col min="9474" max="9726" width="9.140625" style="11"/>
    <col min="9727" max="9727" width="28.28515625" style="11" customWidth="1"/>
    <col min="9728" max="9728" width="2.5703125" style="11" customWidth="1"/>
    <col min="9729" max="9729" width="87.85546875" style="11" customWidth="1"/>
    <col min="9730" max="9982" width="9.140625" style="11"/>
    <col min="9983" max="9983" width="28.28515625" style="11" customWidth="1"/>
    <col min="9984" max="9984" width="2.5703125" style="11" customWidth="1"/>
    <col min="9985" max="9985" width="87.85546875" style="11" customWidth="1"/>
    <col min="9986" max="10238" width="9.140625" style="11"/>
    <col min="10239" max="10239" width="28.28515625" style="11" customWidth="1"/>
    <col min="10240" max="10240" width="2.5703125" style="11" customWidth="1"/>
    <col min="10241" max="10241" width="87.85546875" style="11" customWidth="1"/>
    <col min="10242" max="10494" width="9.140625" style="11"/>
    <col min="10495" max="10495" width="28.28515625" style="11" customWidth="1"/>
    <col min="10496" max="10496" width="2.5703125" style="11" customWidth="1"/>
    <col min="10497" max="10497" width="87.85546875" style="11" customWidth="1"/>
    <col min="10498" max="10750" width="9.140625" style="11"/>
    <col min="10751" max="10751" width="28.28515625" style="11" customWidth="1"/>
    <col min="10752" max="10752" width="2.5703125" style="11" customWidth="1"/>
    <col min="10753" max="10753" width="87.85546875" style="11" customWidth="1"/>
    <col min="10754" max="11006" width="9.140625" style="11"/>
    <col min="11007" max="11007" width="28.28515625" style="11" customWidth="1"/>
    <col min="11008" max="11008" width="2.5703125" style="11" customWidth="1"/>
    <col min="11009" max="11009" width="87.85546875" style="11" customWidth="1"/>
    <col min="11010" max="11262" width="9.140625" style="11"/>
    <col min="11263" max="11263" width="28.28515625" style="11" customWidth="1"/>
    <col min="11264" max="11264" width="2.5703125" style="11" customWidth="1"/>
    <col min="11265" max="11265" width="87.85546875" style="11" customWidth="1"/>
    <col min="11266" max="11518" width="9.140625" style="11"/>
    <col min="11519" max="11519" width="28.28515625" style="11" customWidth="1"/>
    <col min="11520" max="11520" width="2.5703125" style="11" customWidth="1"/>
    <col min="11521" max="11521" width="87.85546875" style="11" customWidth="1"/>
    <col min="11522" max="11774" width="9.140625" style="11"/>
    <col min="11775" max="11775" width="28.28515625" style="11" customWidth="1"/>
    <col min="11776" max="11776" width="2.5703125" style="11" customWidth="1"/>
    <col min="11777" max="11777" width="87.85546875" style="11" customWidth="1"/>
    <col min="11778" max="12030" width="9.140625" style="11"/>
    <col min="12031" max="12031" width="28.28515625" style="11" customWidth="1"/>
    <col min="12032" max="12032" width="2.5703125" style="11" customWidth="1"/>
    <col min="12033" max="12033" width="87.85546875" style="11" customWidth="1"/>
    <col min="12034" max="12286" width="9.140625" style="11"/>
    <col min="12287" max="12287" width="28.28515625" style="11" customWidth="1"/>
    <col min="12288" max="12288" width="2.5703125" style="11" customWidth="1"/>
    <col min="12289" max="12289" width="87.85546875" style="11" customWidth="1"/>
    <col min="12290" max="12542" width="9.140625" style="11"/>
    <col min="12543" max="12543" width="28.28515625" style="11" customWidth="1"/>
    <col min="12544" max="12544" width="2.5703125" style="11" customWidth="1"/>
    <col min="12545" max="12545" width="87.85546875" style="11" customWidth="1"/>
    <col min="12546" max="12798" width="9.140625" style="11"/>
    <col min="12799" max="12799" width="28.28515625" style="11" customWidth="1"/>
    <col min="12800" max="12800" width="2.5703125" style="11" customWidth="1"/>
    <col min="12801" max="12801" width="87.85546875" style="11" customWidth="1"/>
    <col min="12802" max="13054" width="9.140625" style="11"/>
    <col min="13055" max="13055" width="28.28515625" style="11" customWidth="1"/>
    <col min="13056" max="13056" width="2.5703125" style="11" customWidth="1"/>
    <col min="13057" max="13057" width="87.85546875" style="11" customWidth="1"/>
    <col min="13058" max="13310" width="9.140625" style="11"/>
    <col min="13311" max="13311" width="28.28515625" style="11" customWidth="1"/>
    <col min="13312" max="13312" width="2.5703125" style="11" customWidth="1"/>
    <col min="13313" max="13313" width="87.85546875" style="11" customWidth="1"/>
    <col min="13314" max="13566" width="9.140625" style="11"/>
    <col min="13567" max="13567" width="28.28515625" style="11" customWidth="1"/>
    <col min="13568" max="13568" width="2.5703125" style="11" customWidth="1"/>
    <col min="13569" max="13569" width="87.85546875" style="11" customWidth="1"/>
    <col min="13570" max="13822" width="9.140625" style="11"/>
    <col min="13823" max="13823" width="28.28515625" style="11" customWidth="1"/>
    <col min="13824" max="13824" width="2.5703125" style="11" customWidth="1"/>
    <col min="13825" max="13825" width="87.85546875" style="11" customWidth="1"/>
    <col min="13826" max="14078" width="9.140625" style="11"/>
    <col min="14079" max="14079" width="28.28515625" style="11" customWidth="1"/>
    <col min="14080" max="14080" width="2.5703125" style="11" customWidth="1"/>
    <col min="14081" max="14081" width="87.85546875" style="11" customWidth="1"/>
    <col min="14082" max="14334" width="9.140625" style="11"/>
    <col min="14335" max="14335" width="28.28515625" style="11" customWidth="1"/>
    <col min="14336" max="14336" width="2.5703125" style="11" customWidth="1"/>
    <col min="14337" max="14337" width="87.85546875" style="11" customWidth="1"/>
    <col min="14338" max="14590" width="9.140625" style="11"/>
    <col min="14591" max="14591" width="28.28515625" style="11" customWidth="1"/>
    <col min="14592" max="14592" width="2.5703125" style="11" customWidth="1"/>
    <col min="14593" max="14593" width="87.85546875" style="11" customWidth="1"/>
    <col min="14594" max="14846" width="9.140625" style="11"/>
    <col min="14847" max="14847" width="28.28515625" style="11" customWidth="1"/>
    <col min="14848" max="14848" width="2.5703125" style="11" customWidth="1"/>
    <col min="14849" max="14849" width="87.85546875" style="11" customWidth="1"/>
    <col min="14850" max="15102" width="9.140625" style="11"/>
    <col min="15103" max="15103" width="28.28515625" style="11" customWidth="1"/>
    <col min="15104" max="15104" width="2.5703125" style="11" customWidth="1"/>
    <col min="15105" max="15105" width="87.85546875" style="11" customWidth="1"/>
    <col min="15106" max="15358" width="9.140625" style="11"/>
    <col min="15359" max="15359" width="28.28515625" style="11" customWidth="1"/>
    <col min="15360" max="15360" width="2.5703125" style="11" customWidth="1"/>
    <col min="15361" max="15361" width="87.85546875" style="11" customWidth="1"/>
    <col min="15362" max="15614" width="9.140625" style="11"/>
    <col min="15615" max="15615" width="28.28515625" style="11" customWidth="1"/>
    <col min="15616" max="15616" width="2.5703125" style="11" customWidth="1"/>
    <col min="15617" max="15617" width="87.85546875" style="11" customWidth="1"/>
    <col min="15618" max="15870" width="9.140625" style="11"/>
    <col min="15871" max="15871" width="28.28515625" style="11" customWidth="1"/>
    <col min="15872" max="15872" width="2.5703125" style="11" customWidth="1"/>
    <col min="15873" max="15873" width="87.85546875" style="11" customWidth="1"/>
    <col min="15874" max="16126" width="9.140625" style="11"/>
    <col min="16127" max="16127" width="28.28515625" style="11" customWidth="1"/>
    <col min="16128" max="16128" width="2.5703125" style="11" customWidth="1"/>
    <col min="16129" max="16129" width="87.85546875" style="11" customWidth="1"/>
    <col min="16130" max="16384" width="9.140625" style="11"/>
  </cols>
  <sheetData>
    <row r="1" spans="1:6" ht="26.25" customHeight="1" thickBot="1">
      <c r="A1" s="298" t="s">
        <v>47</v>
      </c>
      <c r="B1" s="298"/>
      <c r="C1" s="298"/>
    </row>
    <row r="2" spans="1:6" ht="20.100000000000001" customHeight="1">
      <c r="A2" s="299" t="s">
        <v>7</v>
      </c>
      <c r="B2" s="300"/>
      <c r="C2" s="301"/>
    </row>
    <row r="3" spans="1:6" ht="17.25" customHeight="1" thickBot="1">
      <c r="A3" s="19" t="s">
        <v>72</v>
      </c>
      <c r="B3" s="29" t="s">
        <v>49</v>
      </c>
      <c r="C3" s="8"/>
      <c r="E3" s="285" t="s">
        <v>41</v>
      </c>
      <c r="F3" s="285"/>
    </row>
    <row r="4" spans="1:6" ht="17.25" customHeight="1" thickTop="1">
      <c r="A4" s="22" t="s">
        <v>74</v>
      </c>
      <c r="B4" s="29" t="s">
        <v>49</v>
      </c>
      <c r="C4" s="21">
        <f>'ANA SAYFA'!C3</f>
        <v>0</v>
      </c>
      <c r="E4" s="285"/>
      <c r="F4" s="285"/>
    </row>
    <row r="5" spans="1:6" ht="20.100000000000001" customHeight="1">
      <c r="A5" s="17" t="s">
        <v>73</v>
      </c>
      <c r="B5" s="29" t="s">
        <v>49</v>
      </c>
      <c r="C5" s="28">
        <f>'ANA SAYFA'!C4</f>
        <v>0</v>
      </c>
      <c r="E5" s="285"/>
      <c r="F5" s="285"/>
    </row>
    <row r="6" spans="1:6" ht="20.100000000000001" customHeight="1">
      <c r="A6" s="17" t="s">
        <v>15</v>
      </c>
      <c r="B6" s="29" t="s">
        <v>49</v>
      </c>
      <c r="C6" s="28">
        <f>'ANA SAYFA'!C5</f>
        <v>0</v>
      </c>
      <c r="E6" s="285"/>
      <c r="F6" s="285"/>
    </row>
    <row r="7" spans="1:6" ht="20.100000000000001" customHeight="1">
      <c r="A7" s="17" t="s">
        <v>17</v>
      </c>
      <c r="B7" s="29" t="s">
        <v>49</v>
      </c>
      <c r="C7" s="28">
        <f>'ANA SAYFA'!C6</f>
        <v>0</v>
      </c>
      <c r="E7" s="285"/>
      <c r="F7" s="285"/>
    </row>
    <row r="8" spans="1:6" ht="20.100000000000001" customHeight="1">
      <c r="A8" s="17" t="s">
        <v>18</v>
      </c>
      <c r="B8" s="29" t="s">
        <v>49</v>
      </c>
      <c r="C8" s="28">
        <f>'ANA SAYFA'!C7</f>
        <v>0</v>
      </c>
      <c r="E8" s="285"/>
      <c r="F8" s="285"/>
    </row>
    <row r="9" spans="1:6" ht="20.100000000000001" customHeight="1">
      <c r="A9" s="17" t="s">
        <v>19</v>
      </c>
      <c r="B9" s="29" t="s">
        <v>49</v>
      </c>
      <c r="C9" s="28">
        <f>'ANA SAYFA'!C8</f>
        <v>0</v>
      </c>
    </row>
    <row r="10" spans="1:6" ht="20.100000000000001" customHeight="1">
      <c r="A10" s="17" t="s">
        <v>71</v>
      </c>
      <c r="B10" s="29" t="s">
        <v>49</v>
      </c>
      <c r="C10" s="20">
        <f>'ANA SAYFA'!C9</f>
        <v>0</v>
      </c>
    </row>
    <row r="11" spans="1:6" ht="63.75" customHeight="1">
      <c r="A11" s="302" t="s">
        <v>51</v>
      </c>
      <c r="B11" s="303"/>
      <c r="C11" s="304"/>
    </row>
    <row r="12" spans="1:6" ht="16.5" customHeight="1">
      <c r="A12" s="6" t="s">
        <v>52</v>
      </c>
      <c r="B12" s="7" t="s">
        <v>49</v>
      </c>
      <c r="C12" s="8"/>
    </row>
    <row r="13" spans="1:6" ht="20.100000000000001" customHeight="1">
      <c r="A13" s="9" t="s">
        <v>53</v>
      </c>
      <c r="B13" s="7" t="s">
        <v>49</v>
      </c>
      <c r="C13" s="8" t="s">
        <v>50</v>
      </c>
    </row>
    <row r="14" spans="1:6" ht="30" customHeight="1">
      <c r="A14" s="9" t="s">
        <v>54</v>
      </c>
      <c r="B14" s="7" t="s">
        <v>49</v>
      </c>
      <c r="C14" s="8" t="s">
        <v>55</v>
      </c>
    </row>
    <row r="15" spans="1:6" ht="20.100000000000001" customHeight="1">
      <c r="A15" s="305" t="s">
        <v>56</v>
      </c>
      <c r="B15" s="306"/>
      <c r="C15" s="307"/>
    </row>
    <row r="16" spans="1:6" ht="20.100000000000001" customHeight="1">
      <c r="A16" s="18" t="s">
        <v>303</v>
      </c>
      <c r="B16" s="7"/>
      <c r="C16" s="8"/>
    </row>
    <row r="17" spans="1:3" ht="20.100000000000001" customHeight="1">
      <c r="A17" s="18" t="s">
        <v>57</v>
      </c>
      <c r="B17" s="7" t="s">
        <v>49</v>
      </c>
      <c r="C17" s="8" t="s">
        <v>50</v>
      </c>
    </row>
    <row r="18" spans="1:3" ht="20.100000000000001" customHeight="1">
      <c r="A18" s="18" t="s">
        <v>58</v>
      </c>
      <c r="B18" s="7" t="s">
        <v>49</v>
      </c>
      <c r="C18" s="8" t="s">
        <v>304</v>
      </c>
    </row>
    <row r="19" spans="1:3" ht="20.100000000000001" customHeight="1">
      <c r="A19" s="9"/>
      <c r="B19" s="7"/>
      <c r="C19" s="10" t="s">
        <v>59</v>
      </c>
    </row>
    <row r="20" spans="1:3" ht="20.100000000000001" customHeight="1">
      <c r="A20" s="9"/>
      <c r="B20" s="7"/>
      <c r="C20" s="25" t="s">
        <v>306</v>
      </c>
    </row>
    <row r="21" spans="1:3" ht="20.100000000000001" customHeight="1" thickBot="1">
      <c r="A21" s="286" t="s">
        <v>60</v>
      </c>
      <c r="B21" s="287"/>
      <c r="C21" s="288"/>
    </row>
    <row r="22" spans="1:3" ht="12.75" customHeight="1" thickBot="1"/>
    <row r="23" spans="1:3" ht="20.100000000000001" customHeight="1">
      <c r="A23" s="289" t="s">
        <v>61</v>
      </c>
      <c r="B23" s="290"/>
      <c r="C23" s="291"/>
    </row>
    <row r="24" spans="1:3" ht="46.5" customHeight="1">
      <c r="A24" s="292" t="s">
        <v>62</v>
      </c>
      <c r="B24" s="293"/>
      <c r="C24" s="294"/>
    </row>
    <row r="25" spans="1:3" ht="20.100000000000001" customHeight="1">
      <c r="A25" s="6" t="s">
        <v>48</v>
      </c>
      <c r="B25" s="30" t="s">
        <v>49</v>
      </c>
      <c r="C25" s="8"/>
    </row>
    <row r="26" spans="1:3" ht="20.100000000000001" customHeight="1">
      <c r="A26" s="17" t="s">
        <v>57</v>
      </c>
      <c r="B26" s="30" t="s">
        <v>49</v>
      </c>
      <c r="C26" s="8" t="str">
        <f>'ANA SAYFA'!C4&amp;'ANA SAYFA'!C5</f>
        <v/>
      </c>
    </row>
    <row r="27" spans="1:3" ht="20.100000000000001" customHeight="1">
      <c r="A27" s="17" t="s">
        <v>54</v>
      </c>
      <c r="B27" s="30" t="s">
        <v>49</v>
      </c>
      <c r="C27" s="8" t="s">
        <v>305</v>
      </c>
    </row>
    <row r="28" spans="1:3" ht="20.100000000000001" customHeight="1">
      <c r="A28" s="9"/>
      <c r="B28" s="7"/>
      <c r="C28" s="12" t="s">
        <v>63</v>
      </c>
    </row>
    <row r="29" spans="1:3" ht="20.100000000000001" customHeight="1">
      <c r="A29" s="9"/>
      <c r="B29" s="7"/>
      <c r="C29" s="25" t="s">
        <v>306</v>
      </c>
    </row>
    <row r="30" spans="1:3" ht="20.100000000000001" customHeight="1">
      <c r="A30" s="9"/>
      <c r="B30" s="7"/>
      <c r="C30" s="13" t="s">
        <v>64</v>
      </c>
    </row>
    <row r="31" spans="1:3" ht="20.100000000000001" customHeight="1" thickBot="1">
      <c r="A31" s="14"/>
      <c r="B31" s="15"/>
      <c r="C31" s="16" t="s">
        <v>65</v>
      </c>
    </row>
    <row r="32" spans="1:3" ht="12" customHeight="1" thickBot="1"/>
    <row r="33" spans="1:3" ht="20.100000000000001" customHeight="1">
      <c r="A33" s="289" t="s">
        <v>66</v>
      </c>
      <c r="B33" s="290"/>
      <c r="C33" s="291"/>
    </row>
    <row r="34" spans="1:3" ht="20.100000000000001" customHeight="1" thickBot="1">
      <c r="A34" s="19" t="s">
        <v>72</v>
      </c>
      <c r="B34" s="29" t="s">
        <v>49</v>
      </c>
      <c r="C34" s="8"/>
    </row>
    <row r="35" spans="1:3" ht="20.100000000000001" customHeight="1" thickTop="1">
      <c r="A35" s="22" t="s">
        <v>74</v>
      </c>
      <c r="B35" s="29" t="s">
        <v>49</v>
      </c>
      <c r="C35" s="23">
        <f>C4</f>
        <v>0</v>
      </c>
    </row>
    <row r="36" spans="1:3" ht="20.100000000000001" customHeight="1">
      <c r="A36" s="17" t="s">
        <v>73</v>
      </c>
      <c r="B36" s="29" t="s">
        <v>49</v>
      </c>
      <c r="C36" s="23">
        <f t="shared" ref="C36:C41" si="0">C5</f>
        <v>0</v>
      </c>
    </row>
    <row r="37" spans="1:3" ht="20.100000000000001" customHeight="1">
      <c r="A37" s="17" t="s">
        <v>15</v>
      </c>
      <c r="B37" s="29" t="s">
        <v>49</v>
      </c>
      <c r="C37" s="23">
        <f t="shared" si="0"/>
        <v>0</v>
      </c>
    </row>
    <row r="38" spans="1:3" ht="20.100000000000001" customHeight="1">
      <c r="A38" s="17" t="s">
        <v>17</v>
      </c>
      <c r="B38" s="29" t="s">
        <v>49</v>
      </c>
      <c r="C38" s="23">
        <f t="shared" si="0"/>
        <v>0</v>
      </c>
    </row>
    <row r="39" spans="1:3" ht="20.100000000000001" customHeight="1">
      <c r="A39" s="17" t="s">
        <v>18</v>
      </c>
      <c r="B39" s="29" t="s">
        <v>49</v>
      </c>
      <c r="C39" s="23">
        <f t="shared" si="0"/>
        <v>0</v>
      </c>
    </row>
    <row r="40" spans="1:3" ht="20.100000000000001" customHeight="1">
      <c r="A40" s="17" t="s">
        <v>19</v>
      </c>
      <c r="B40" s="29" t="s">
        <v>49</v>
      </c>
      <c r="C40" s="23">
        <f t="shared" si="0"/>
        <v>0</v>
      </c>
    </row>
    <row r="41" spans="1:3" ht="20.100000000000001" customHeight="1">
      <c r="A41" s="17" t="s">
        <v>71</v>
      </c>
      <c r="B41" s="29" t="s">
        <v>49</v>
      </c>
      <c r="C41" s="24">
        <f t="shared" si="0"/>
        <v>0</v>
      </c>
    </row>
    <row r="42" spans="1:3" ht="32.25" customHeight="1">
      <c r="A42" s="295" t="s">
        <v>67</v>
      </c>
      <c r="B42" s="296"/>
      <c r="C42" s="297"/>
    </row>
    <row r="43" spans="1:3" ht="20.100000000000001" customHeight="1">
      <c r="A43" s="308" t="s">
        <v>68</v>
      </c>
      <c r="B43" s="309"/>
      <c r="C43" s="310"/>
    </row>
    <row r="44" spans="1:3" ht="20.100000000000001" customHeight="1">
      <c r="A44" s="9" t="s">
        <v>54</v>
      </c>
      <c r="B44" s="7" t="s">
        <v>49</v>
      </c>
      <c r="C44" s="8" t="s">
        <v>305</v>
      </c>
    </row>
    <row r="45" spans="1:3" ht="20.100000000000001" customHeight="1">
      <c r="A45" s="9" t="s">
        <v>69</v>
      </c>
      <c r="B45" s="7" t="s">
        <v>49</v>
      </c>
      <c r="C45" s="8" t="s">
        <v>75</v>
      </c>
    </row>
    <row r="46" spans="1:3" ht="20.100000000000001" customHeight="1" thickBot="1">
      <c r="A46" s="9"/>
      <c r="B46" s="7"/>
      <c r="C46" s="12" t="s">
        <v>307</v>
      </c>
    </row>
    <row r="47" spans="1:3" ht="36.75" customHeight="1" thickBot="1">
      <c r="A47" s="282" t="s">
        <v>70</v>
      </c>
      <c r="B47" s="283"/>
      <c r="C47" s="284"/>
    </row>
  </sheetData>
  <sheetProtection algorithmName="SHA-512" hashValue="z5DxsNhkqKmV3gCJYq3iSmjD/A013KXDM/iHQfMzdjSUaVszJXKyCLrTWoJG0DSRybL/7OdaMexThITcrZL5OQ==" saltValue="8K/bvwDMu8TZ8YkHmXkNHQ==" spinCount="100000" sheet="1" objects="1" scenarios="1" insertHyperlinks="0" deleteColumns="0" deleteRows="0"/>
  <mergeCells count="12">
    <mergeCell ref="A1:C1"/>
    <mergeCell ref="A2:C2"/>
    <mergeCell ref="A11:C11"/>
    <mergeCell ref="A15:C15"/>
    <mergeCell ref="A43:C43"/>
    <mergeCell ref="A47:C47"/>
    <mergeCell ref="E3:F8"/>
    <mergeCell ref="A21:C21"/>
    <mergeCell ref="A23:C23"/>
    <mergeCell ref="A24:C24"/>
    <mergeCell ref="A33:C33"/>
    <mergeCell ref="A42:C42"/>
  </mergeCells>
  <hyperlinks>
    <hyperlink ref="E3:F8" location="'Ana Sayfa'!A1" display="ANA SAYFA"/>
  </hyperlinks>
  <pageMargins left="0.43307086614173229" right="0.31496062992125984" top="0.35433070866141736" bottom="0.35433070866141736"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9"/>
  <sheetViews>
    <sheetView zoomScaleNormal="100" zoomScaleSheetLayoutView="100" workbookViewId="0">
      <selection activeCell="L11" sqref="K10:L11"/>
    </sheetView>
  </sheetViews>
  <sheetFormatPr defaultRowHeight="15"/>
  <cols>
    <col min="1" max="1" width="29" style="11" customWidth="1"/>
    <col min="2" max="2" width="3.5703125" style="11" customWidth="1"/>
    <col min="3" max="3" width="26.28515625" style="11" customWidth="1"/>
    <col min="4" max="4" width="17" style="11" customWidth="1"/>
    <col min="5" max="5" width="3.85546875" style="11" customWidth="1"/>
    <col min="6" max="6" width="27.42578125" style="11" customWidth="1"/>
    <col min="7" max="16384" width="9.140625" style="11"/>
  </cols>
  <sheetData>
    <row r="1" spans="1:9" ht="16.5">
      <c r="A1" s="325" t="s">
        <v>258</v>
      </c>
      <c r="B1" s="326"/>
      <c r="C1" s="326"/>
      <c r="D1" s="326"/>
      <c r="E1" s="326"/>
      <c r="F1" s="327"/>
    </row>
    <row r="2" spans="1:9" ht="15.75">
      <c r="A2" s="96"/>
      <c r="B2" s="7"/>
      <c r="C2" s="7"/>
      <c r="D2" s="7"/>
      <c r="E2" s="7"/>
      <c r="F2" s="8"/>
    </row>
    <row r="3" spans="1:9" ht="21.75" thickBot="1">
      <c r="A3" s="139" t="s">
        <v>13</v>
      </c>
      <c r="B3" s="7"/>
      <c r="C3" s="7"/>
      <c r="D3" s="7"/>
      <c r="E3" s="7"/>
      <c r="F3" s="8"/>
    </row>
    <row r="4" spans="1:9" ht="26.25" customHeight="1" thickTop="1">
      <c r="A4" s="99" t="s">
        <v>259</v>
      </c>
      <c r="B4" s="125" t="s">
        <v>49</v>
      </c>
      <c r="C4" s="314">
        <f>'ANA SAYFA'!C3</f>
        <v>0</v>
      </c>
      <c r="D4" s="314"/>
      <c r="E4" s="314"/>
      <c r="F4" s="315"/>
      <c r="G4" s="146"/>
      <c r="H4" s="316" t="s">
        <v>292</v>
      </c>
      <c r="I4" s="317"/>
    </row>
    <row r="5" spans="1:9" ht="26.25" customHeight="1">
      <c r="A5" s="99" t="s">
        <v>14</v>
      </c>
      <c r="B5" s="125" t="s">
        <v>49</v>
      </c>
      <c r="C5" s="314">
        <f>'ANA SAYFA'!C4</f>
        <v>0</v>
      </c>
      <c r="D5" s="314"/>
      <c r="E5" s="314"/>
      <c r="F5" s="315"/>
      <c r="G5" s="146"/>
      <c r="H5" s="318"/>
      <c r="I5" s="319"/>
    </row>
    <row r="6" spans="1:9" ht="26.25" customHeight="1" thickBot="1">
      <c r="A6" s="99" t="s">
        <v>15</v>
      </c>
      <c r="B6" s="125" t="s">
        <v>49</v>
      </c>
      <c r="C6" s="314">
        <f>'ANA SAYFA'!C5</f>
        <v>0</v>
      </c>
      <c r="D6" s="314"/>
      <c r="E6" s="314"/>
      <c r="F6" s="315"/>
      <c r="G6" s="146"/>
      <c r="H6" s="320"/>
      <c r="I6" s="321"/>
    </row>
    <row r="7" spans="1:9" ht="26.25" customHeight="1" thickTop="1">
      <c r="A7" s="99" t="s">
        <v>289</v>
      </c>
      <c r="B7" s="125" t="s">
        <v>49</v>
      </c>
      <c r="C7" s="153">
        <f>'ANA SAYFA'!C8</f>
        <v>0</v>
      </c>
      <c r="D7" s="311">
        <f>'ANA SAYFA'!C9</f>
        <v>0</v>
      </c>
      <c r="E7" s="312"/>
      <c r="F7" s="313"/>
    </row>
    <row r="8" spans="1:9" ht="26.25" customHeight="1">
      <c r="A8" s="99" t="s">
        <v>290</v>
      </c>
      <c r="B8" s="125" t="s">
        <v>49</v>
      </c>
      <c r="C8" s="328">
        <f>'ANA SAYFA'!C14</f>
        <v>0</v>
      </c>
      <c r="D8" s="328"/>
      <c r="E8" s="328"/>
      <c r="F8" s="329"/>
    </row>
    <row r="9" spans="1:9" ht="11.25" customHeight="1">
      <c r="A9" s="96"/>
      <c r="B9" s="7"/>
      <c r="C9" s="126"/>
      <c r="D9" s="126"/>
      <c r="E9" s="126"/>
      <c r="F9" s="127"/>
    </row>
    <row r="10" spans="1:9" ht="40.5" customHeight="1">
      <c r="A10" s="322" t="s">
        <v>260</v>
      </c>
      <c r="B10" s="323"/>
      <c r="C10" s="323"/>
      <c r="D10" s="323"/>
      <c r="E10" s="323"/>
      <c r="F10" s="324"/>
    </row>
    <row r="11" spans="1:9" ht="37.5" customHeight="1">
      <c r="A11" s="330" t="s">
        <v>261</v>
      </c>
      <c r="B11" s="331"/>
      <c r="C11" s="331"/>
      <c r="D11" s="331"/>
      <c r="E11" s="331"/>
      <c r="F11" s="332"/>
    </row>
    <row r="12" spans="1:9" ht="10.5" customHeight="1" thickBot="1">
      <c r="A12" s="128"/>
      <c r="B12" s="7"/>
      <c r="C12" s="7"/>
      <c r="D12" s="7"/>
      <c r="E12" s="7"/>
      <c r="F12" s="8"/>
    </row>
    <row r="13" spans="1:9" ht="20.25" customHeight="1" thickBot="1">
      <c r="A13" s="144" t="s">
        <v>262</v>
      </c>
      <c r="B13" s="129"/>
      <c r="C13" s="396"/>
      <c r="D13" s="145" t="s">
        <v>263</v>
      </c>
      <c r="E13" s="130"/>
      <c r="F13" s="396"/>
    </row>
    <row r="14" spans="1:9" ht="15.75">
      <c r="A14" s="101"/>
      <c r="B14" s="102" t="s">
        <v>264</v>
      </c>
      <c r="C14" s="8"/>
      <c r="D14" s="398" t="s">
        <v>265</v>
      </c>
      <c r="E14" s="7"/>
      <c r="F14" s="147"/>
    </row>
    <row r="15" spans="1:9" ht="18.75">
      <c r="A15" s="101" t="s">
        <v>266</v>
      </c>
      <c r="B15" s="125" t="s">
        <v>49</v>
      </c>
      <c r="C15" s="397"/>
      <c r="D15" s="128" t="s">
        <v>267</v>
      </c>
      <c r="E15" s="125" t="s">
        <v>49</v>
      </c>
      <c r="F15" s="147"/>
    </row>
    <row r="16" spans="1:9" ht="18.75">
      <c r="A16" s="101" t="s">
        <v>268</v>
      </c>
      <c r="B16" s="125" t="s">
        <v>49</v>
      </c>
      <c r="C16" s="397"/>
      <c r="D16" s="128" t="s">
        <v>268</v>
      </c>
      <c r="E16" s="125" t="s">
        <v>49</v>
      </c>
      <c r="F16" s="148"/>
    </row>
    <row r="17" spans="1:6" ht="18.75">
      <c r="A17" s="101" t="s">
        <v>269</v>
      </c>
      <c r="B17" s="125" t="s">
        <v>49</v>
      </c>
      <c r="C17" s="397"/>
      <c r="D17" s="128" t="s">
        <v>270</v>
      </c>
      <c r="E17" s="125" t="s">
        <v>49</v>
      </c>
      <c r="F17" s="149">
        <f>'ANA SAYFA'!C11</f>
        <v>0</v>
      </c>
    </row>
    <row r="18" spans="1:6" ht="18.75">
      <c r="A18" s="128" t="s">
        <v>271</v>
      </c>
      <c r="B18" s="125" t="s">
        <v>49</v>
      </c>
      <c r="C18" s="397"/>
      <c r="D18" s="399" t="s">
        <v>272</v>
      </c>
      <c r="E18" s="125" t="s">
        <v>49</v>
      </c>
      <c r="F18" s="164">
        <f>'ANA SAYFA'!C12</f>
        <v>0</v>
      </c>
    </row>
    <row r="19" spans="1:6" ht="18.75">
      <c r="A19" s="128" t="s">
        <v>273</v>
      </c>
      <c r="B19" s="125" t="s">
        <v>49</v>
      </c>
      <c r="C19" s="397"/>
      <c r="D19" s="399" t="s">
        <v>274</v>
      </c>
      <c r="E19" s="125" t="s">
        <v>49</v>
      </c>
      <c r="F19" s="150">
        <f ca="1">TODAY()</f>
        <v>44568</v>
      </c>
    </row>
    <row r="20" spans="1:6" ht="15.75" thickBot="1">
      <c r="A20" s="14"/>
      <c r="B20" s="15"/>
      <c r="C20" s="133"/>
      <c r="D20" s="14"/>
      <c r="E20" s="15"/>
      <c r="F20" s="133"/>
    </row>
    <row r="21" spans="1:6" ht="73.5" customHeight="1" thickBot="1">
      <c r="A21" s="333" t="s">
        <v>275</v>
      </c>
      <c r="B21" s="334"/>
      <c r="C21" s="334"/>
      <c r="D21" s="334"/>
      <c r="E21" s="334"/>
      <c r="F21" s="335"/>
    </row>
    <row r="22" spans="1:6">
      <c r="A22" s="7"/>
      <c r="B22" s="7"/>
      <c r="C22" s="7"/>
      <c r="D22" s="7"/>
      <c r="E22" s="7"/>
    </row>
    <row r="26" spans="1:6" ht="16.5">
      <c r="A26" s="103"/>
      <c r="B26" s="103"/>
      <c r="C26" s="103"/>
      <c r="D26" s="103"/>
      <c r="E26" s="103"/>
    </row>
    <row r="27" spans="1:6" ht="15.75">
      <c r="A27" s="104"/>
      <c r="B27" s="7"/>
      <c r="C27" s="7"/>
      <c r="D27" s="7"/>
      <c r="E27" s="7"/>
    </row>
    <row r="28" spans="1:6">
      <c r="A28" s="7"/>
      <c r="B28" s="7"/>
      <c r="C28" s="7"/>
      <c r="D28" s="7"/>
      <c r="E28" s="7"/>
    </row>
    <row r="29" spans="1:6" ht="15.75">
      <c r="A29" s="105"/>
      <c r="B29" s="7"/>
      <c r="C29" s="106"/>
      <c r="D29" s="7"/>
      <c r="E29" s="7"/>
    </row>
    <row r="30" spans="1:6" ht="15.75">
      <c r="A30" s="105"/>
      <c r="B30" s="106"/>
      <c r="C30" s="106"/>
      <c r="D30" s="7"/>
      <c r="E30" s="7"/>
    </row>
    <row r="31" spans="1:6" ht="15.75">
      <c r="A31" s="105"/>
      <c r="B31" s="7"/>
      <c r="C31" s="106"/>
      <c r="D31" s="7"/>
      <c r="E31" s="7"/>
    </row>
    <row r="32" spans="1:6" ht="15.75">
      <c r="A32" s="105"/>
      <c r="B32" s="7"/>
      <c r="C32" s="106"/>
      <c r="D32" s="7"/>
      <c r="E32" s="7"/>
    </row>
    <row r="33" spans="1:5" ht="15.75">
      <c r="A33" s="104"/>
      <c r="B33" s="7"/>
      <c r="C33" s="7"/>
      <c r="D33" s="7"/>
      <c r="E33" s="7"/>
    </row>
    <row r="34" spans="1:5" ht="15.75">
      <c r="A34" s="107"/>
      <c r="B34" s="107"/>
      <c r="C34" s="107"/>
      <c r="D34" s="107"/>
      <c r="E34" s="107"/>
    </row>
    <row r="35" spans="1:5" ht="15.75">
      <c r="A35" s="107"/>
      <c r="B35" s="107"/>
      <c r="C35" s="107"/>
      <c r="D35" s="107"/>
      <c r="E35" s="107"/>
    </row>
    <row r="36" spans="1:5" ht="15.75">
      <c r="A36" s="134"/>
      <c r="B36" s="134"/>
      <c r="C36" s="134"/>
      <c r="D36" s="134"/>
      <c r="E36" s="134"/>
    </row>
    <row r="37" spans="1:5">
      <c r="A37" s="131"/>
      <c r="B37" s="7"/>
      <c r="C37" s="7"/>
      <c r="D37" s="7"/>
      <c r="E37" s="7"/>
    </row>
    <row r="38" spans="1:5" ht="15.75">
      <c r="A38" s="105"/>
      <c r="B38" s="135"/>
      <c r="C38" s="7"/>
      <c r="D38" s="336"/>
      <c r="E38" s="336"/>
    </row>
    <row r="39" spans="1:5">
      <c r="A39" s="108"/>
      <c r="B39" s="102"/>
      <c r="C39" s="7"/>
      <c r="D39" s="131"/>
      <c r="E39" s="131"/>
    </row>
    <row r="40" spans="1:5">
      <c r="A40" s="108"/>
      <c r="B40" s="7"/>
      <c r="C40" s="7"/>
      <c r="D40" s="131"/>
      <c r="E40" s="7"/>
    </row>
    <row r="41" spans="1:5">
      <c r="A41" s="108"/>
      <c r="B41" s="7"/>
      <c r="C41" s="7"/>
      <c r="D41" s="131"/>
      <c r="E41" s="7"/>
    </row>
    <row r="42" spans="1:5">
      <c r="A42" s="131"/>
      <c r="B42" s="7"/>
      <c r="C42" s="7"/>
      <c r="D42" s="132"/>
      <c r="E42" s="7"/>
    </row>
    <row r="43" spans="1:5">
      <c r="A43" s="131"/>
      <c r="B43" s="7"/>
      <c r="C43" s="7"/>
      <c r="D43" s="132"/>
      <c r="E43" s="7"/>
    </row>
    <row r="44" spans="1:5">
      <c r="A44" s="337"/>
      <c r="B44" s="337"/>
      <c r="C44" s="7"/>
      <c r="D44" s="337"/>
      <c r="E44" s="337"/>
    </row>
    <row r="45" spans="1:5" ht="15.75">
      <c r="A45" s="106"/>
      <c r="B45" s="7"/>
      <c r="C45" s="7"/>
      <c r="D45" s="136"/>
      <c r="E45" s="7"/>
    </row>
    <row r="46" spans="1:5" ht="15.75">
      <c r="A46" s="106"/>
      <c r="B46" s="7"/>
      <c r="C46" s="7"/>
      <c r="D46" s="136"/>
      <c r="E46" s="7"/>
    </row>
    <row r="47" spans="1:5" ht="15.75">
      <c r="A47" s="136"/>
      <c r="B47" s="7"/>
      <c r="C47" s="7"/>
      <c r="D47" s="137"/>
      <c r="E47" s="7"/>
    </row>
    <row r="48" spans="1:5" ht="15.75">
      <c r="A48" s="136"/>
      <c r="B48" s="7"/>
      <c r="C48" s="7"/>
      <c r="D48" s="137"/>
      <c r="E48" s="7"/>
    </row>
    <row r="49" spans="1:5">
      <c r="A49" s="7"/>
      <c r="B49" s="7"/>
      <c r="C49" s="7"/>
      <c r="D49" s="7"/>
      <c r="E49" s="7"/>
    </row>
    <row r="50" spans="1:5" ht="15.75">
      <c r="A50" s="105"/>
      <c r="B50" s="7"/>
      <c r="C50" s="7"/>
      <c r="D50" s="7"/>
      <c r="E50" s="7"/>
    </row>
    <row r="51" spans="1:5" ht="15.75">
      <c r="A51" s="105"/>
      <c r="B51" s="7"/>
      <c r="C51" s="7"/>
      <c r="D51" s="7"/>
      <c r="E51" s="7"/>
    </row>
    <row r="52" spans="1:5">
      <c r="A52" s="7"/>
      <c r="B52" s="7"/>
      <c r="C52" s="7"/>
      <c r="D52" s="7"/>
      <c r="E52" s="7"/>
    </row>
    <row r="53" spans="1:5">
      <c r="A53" s="7"/>
      <c r="B53" s="7"/>
      <c r="C53" s="7"/>
      <c r="D53" s="7"/>
      <c r="E53" s="7"/>
    </row>
    <row r="54" spans="1:5">
      <c r="A54" s="7"/>
      <c r="B54" s="7"/>
      <c r="C54" s="7"/>
      <c r="D54" s="7"/>
      <c r="E54" s="7"/>
    </row>
    <row r="55" spans="1:5">
      <c r="A55" s="7"/>
      <c r="B55" s="7"/>
      <c r="C55" s="7"/>
      <c r="D55" s="7"/>
      <c r="E55" s="7"/>
    </row>
    <row r="56" spans="1:5">
      <c r="A56" s="7"/>
      <c r="B56" s="7"/>
      <c r="C56" s="7"/>
      <c r="D56" s="7"/>
      <c r="E56" s="7"/>
    </row>
    <row r="57" spans="1:5">
      <c r="A57" s="7"/>
      <c r="B57" s="7"/>
      <c r="C57" s="7"/>
      <c r="D57" s="7"/>
      <c r="E57" s="7"/>
    </row>
    <row r="58" spans="1:5">
      <c r="A58" s="7"/>
      <c r="B58" s="7"/>
      <c r="C58" s="7"/>
      <c r="D58" s="7"/>
      <c r="E58" s="7"/>
    </row>
    <row r="59" spans="1:5">
      <c r="A59" s="7"/>
      <c r="B59" s="7"/>
      <c r="C59" s="7"/>
      <c r="D59" s="7"/>
      <c r="E59" s="7"/>
    </row>
  </sheetData>
  <sheetProtection password="EA3B" sheet="1" objects="1" scenarios="1" deleteColumns="0" deleteRows="0"/>
  <mergeCells count="13">
    <mergeCell ref="A11:F11"/>
    <mergeCell ref="A21:F21"/>
    <mergeCell ref="D38:E38"/>
    <mergeCell ref="A44:B44"/>
    <mergeCell ref="D44:E44"/>
    <mergeCell ref="D7:F7"/>
    <mergeCell ref="C6:F6"/>
    <mergeCell ref="H4:I6"/>
    <mergeCell ref="A10:F10"/>
    <mergeCell ref="A1:F1"/>
    <mergeCell ref="C4:F4"/>
    <mergeCell ref="C5:F5"/>
    <mergeCell ref="C8:F8"/>
  </mergeCells>
  <hyperlinks>
    <hyperlink ref="H4:I6" location="'ANA SAYFA'!Yazdırma_Alanı" display="ANA SAYFA"/>
  </hyperlink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49"/>
  <sheetViews>
    <sheetView zoomScaleNormal="100" zoomScaleSheetLayoutView="100" workbookViewId="0">
      <selection activeCell="G6" sqref="G6:H9"/>
    </sheetView>
  </sheetViews>
  <sheetFormatPr defaultRowHeight="15"/>
  <cols>
    <col min="1" max="1" width="24.5703125" style="1" customWidth="1"/>
    <col min="2" max="2" width="2.28515625" style="1" customWidth="1"/>
    <col min="3" max="5" width="22.28515625" style="1" customWidth="1"/>
    <col min="6" max="16384" width="9.140625" style="1"/>
  </cols>
  <sheetData>
    <row r="1" spans="1:9" ht="20.25">
      <c r="A1" s="353" t="s">
        <v>276</v>
      </c>
      <c r="B1" s="354"/>
      <c r="C1" s="354"/>
      <c r="D1" s="354"/>
      <c r="E1" s="355"/>
      <c r="F1" s="110"/>
      <c r="G1" s="110"/>
      <c r="H1" s="110"/>
    </row>
    <row r="2" spans="1:9" ht="9.75" customHeight="1">
      <c r="A2" s="96"/>
      <c r="B2" s="97"/>
      <c r="C2" s="97"/>
      <c r="D2" s="97"/>
      <c r="E2" s="98"/>
    </row>
    <row r="3" spans="1:9" ht="15.75">
      <c r="A3" s="356" t="s">
        <v>277</v>
      </c>
      <c r="B3" s="357"/>
      <c r="C3" s="357"/>
      <c r="D3" s="357"/>
      <c r="E3" s="358"/>
      <c r="F3" s="111"/>
      <c r="G3" s="111"/>
      <c r="H3" s="111"/>
    </row>
    <row r="4" spans="1:9" ht="15.75">
      <c r="A4" s="96"/>
      <c r="B4" s="97"/>
      <c r="C4" s="97"/>
      <c r="D4" s="97"/>
      <c r="E4" s="98"/>
    </row>
    <row r="5" spans="1:9" ht="16.5" thickBot="1">
      <c r="A5" s="112" t="s">
        <v>278</v>
      </c>
      <c r="B5" s="97" t="s">
        <v>49</v>
      </c>
      <c r="C5" s="106" t="s">
        <v>279</v>
      </c>
      <c r="D5" s="97"/>
      <c r="E5" s="113"/>
    </row>
    <row r="6" spans="1:9" ht="16.5" thickTop="1">
      <c r="A6" s="112" t="s">
        <v>280</v>
      </c>
      <c r="B6" s="97" t="s">
        <v>49</v>
      </c>
      <c r="C6" s="106" t="s">
        <v>281</v>
      </c>
      <c r="D6" s="97"/>
      <c r="E6" s="98"/>
      <c r="G6" s="338" t="s">
        <v>292</v>
      </c>
      <c r="H6" s="339"/>
    </row>
    <row r="7" spans="1:9" ht="15.75">
      <c r="A7" s="114"/>
      <c r="B7" s="97"/>
      <c r="C7" s="97"/>
      <c r="D7" s="97"/>
      <c r="E7" s="98"/>
      <c r="G7" s="340"/>
      <c r="H7" s="341"/>
      <c r="I7" s="97"/>
    </row>
    <row r="8" spans="1:9" ht="21" customHeight="1">
      <c r="A8" s="115" t="s">
        <v>282</v>
      </c>
      <c r="B8" s="116" t="s">
        <v>49</v>
      </c>
      <c r="C8" s="359"/>
      <c r="D8" s="359"/>
      <c r="E8" s="360"/>
      <c r="G8" s="340"/>
      <c r="H8" s="341"/>
    </row>
    <row r="9" spans="1:9" ht="27.75" customHeight="1" thickBot="1">
      <c r="A9" s="99" t="s">
        <v>259</v>
      </c>
      <c r="B9" s="116" t="s">
        <v>49</v>
      </c>
      <c r="C9" s="314">
        <f>'ANA SAYFA'!C3</f>
        <v>0</v>
      </c>
      <c r="D9" s="314"/>
      <c r="E9" s="315"/>
      <c r="G9" s="342"/>
      <c r="H9" s="343"/>
    </row>
    <row r="10" spans="1:9" ht="27.75" customHeight="1" thickTop="1">
      <c r="A10" s="99" t="s">
        <v>15</v>
      </c>
      <c r="B10" s="116" t="s">
        <v>49</v>
      </c>
      <c r="C10" s="314">
        <f>'ANA SAYFA'!C4</f>
        <v>0</v>
      </c>
      <c r="D10" s="314"/>
      <c r="E10" s="315"/>
    </row>
    <row r="11" spans="1:9" ht="27.75" customHeight="1">
      <c r="A11" s="99" t="s">
        <v>15</v>
      </c>
      <c r="B11" s="116" t="s">
        <v>49</v>
      </c>
      <c r="C11" s="314">
        <f>'ANA SAYFA'!C5</f>
        <v>0</v>
      </c>
      <c r="D11" s="314"/>
      <c r="E11" s="315"/>
    </row>
    <row r="12" spans="1:9" ht="31.5" customHeight="1">
      <c r="A12" s="138" t="s">
        <v>294</v>
      </c>
      <c r="B12" s="116" t="s">
        <v>49</v>
      </c>
      <c r="C12" s="154">
        <f>'ANA SAYFA'!C8</f>
        <v>0</v>
      </c>
      <c r="D12" s="151">
        <f>'ANA SAYFA'!C9</f>
        <v>0</v>
      </c>
      <c r="E12" s="152"/>
    </row>
    <row r="13" spans="1:9" ht="34.5" customHeight="1">
      <c r="A13" s="138" t="s">
        <v>283</v>
      </c>
      <c r="B13" s="116" t="s">
        <v>49</v>
      </c>
      <c r="C13" s="314">
        <f>'ANA SAYFA'!C14</f>
        <v>0</v>
      </c>
      <c r="D13" s="314"/>
      <c r="E13" s="315"/>
    </row>
    <row r="14" spans="1:9" ht="12.75" customHeight="1">
      <c r="A14" s="117"/>
      <c r="B14" s="97"/>
      <c r="C14" s="97"/>
      <c r="D14" s="97"/>
      <c r="E14" s="98"/>
    </row>
    <row r="15" spans="1:9" ht="58.5" customHeight="1" thickBot="1">
      <c r="A15" s="344" t="s">
        <v>284</v>
      </c>
      <c r="B15" s="345"/>
      <c r="C15" s="345"/>
      <c r="D15" s="345"/>
      <c r="E15" s="346"/>
    </row>
    <row r="16" spans="1:9" ht="72.75" customHeight="1" thickBot="1">
      <c r="A16" s="347" t="s">
        <v>285</v>
      </c>
      <c r="B16" s="348"/>
      <c r="C16" s="349"/>
      <c r="D16" s="118" t="s">
        <v>286</v>
      </c>
      <c r="E16" s="119"/>
    </row>
    <row r="17" spans="1:8" ht="76.5" customHeight="1" thickBot="1">
      <c r="A17" s="350" t="s">
        <v>287</v>
      </c>
      <c r="B17" s="351"/>
      <c r="C17" s="351"/>
      <c r="D17" s="351"/>
      <c r="E17" s="352"/>
    </row>
    <row r="18" spans="1:8" ht="15.75">
      <c r="A18" s="100"/>
    </row>
    <row r="24" spans="1:8" ht="15.75">
      <c r="A24" s="120"/>
    </row>
    <row r="25" spans="1:8" ht="20.25">
      <c r="A25" s="121"/>
      <c r="B25" s="121"/>
      <c r="C25" s="121"/>
      <c r="D25" s="121"/>
      <c r="E25" s="121"/>
      <c r="F25" s="121"/>
      <c r="G25" s="121"/>
      <c r="H25" s="121"/>
    </row>
    <row r="26" spans="1:8" ht="15.75">
      <c r="A26" s="104"/>
      <c r="B26" s="97"/>
      <c r="C26" s="97"/>
      <c r="D26" s="97"/>
      <c r="E26" s="97"/>
      <c r="F26" s="97"/>
      <c r="G26" s="97"/>
      <c r="H26" s="97"/>
    </row>
    <row r="27" spans="1:8" ht="15.75">
      <c r="A27" s="104"/>
      <c r="B27" s="97"/>
      <c r="C27" s="97"/>
      <c r="D27" s="97"/>
      <c r="E27" s="97"/>
      <c r="F27" s="97"/>
      <c r="G27" s="97"/>
      <c r="H27" s="97"/>
    </row>
    <row r="28" spans="1:8" ht="15.75">
      <c r="A28" s="106"/>
      <c r="B28" s="106"/>
      <c r="C28" s="106"/>
      <c r="D28" s="106"/>
      <c r="E28" s="106"/>
      <c r="F28" s="106"/>
      <c r="G28" s="106"/>
      <c r="H28" s="106"/>
    </row>
    <row r="29" spans="1:8" ht="15.75">
      <c r="A29" s="104"/>
      <c r="B29" s="97"/>
      <c r="C29" s="97"/>
      <c r="D29" s="97"/>
      <c r="E29" s="97"/>
      <c r="F29" s="97"/>
      <c r="G29" s="97"/>
      <c r="H29" s="97"/>
    </row>
    <row r="30" spans="1:8" ht="15.75">
      <c r="A30" s="106"/>
      <c r="B30" s="106"/>
      <c r="C30" s="97"/>
      <c r="D30" s="97"/>
      <c r="E30" s="122"/>
      <c r="F30" s="97"/>
      <c r="G30" s="97"/>
      <c r="H30" s="97"/>
    </row>
    <row r="31" spans="1:8" ht="15.75">
      <c r="A31" s="106"/>
      <c r="B31" s="106"/>
      <c r="C31" s="106"/>
      <c r="D31" s="97"/>
      <c r="E31" s="97"/>
      <c r="F31" s="97"/>
      <c r="G31" s="97"/>
      <c r="H31" s="97"/>
    </row>
    <row r="32" spans="1:8" ht="15.75">
      <c r="A32" s="122"/>
      <c r="B32" s="97"/>
      <c r="C32" s="97"/>
      <c r="D32" s="97"/>
      <c r="E32" s="97"/>
      <c r="F32" s="97"/>
      <c r="G32" s="97"/>
      <c r="H32" s="97"/>
    </row>
    <row r="33" spans="1:8">
      <c r="A33" s="97"/>
      <c r="B33" s="97"/>
      <c r="C33" s="97"/>
      <c r="D33" s="97"/>
      <c r="E33" s="97"/>
      <c r="F33" s="97"/>
      <c r="G33" s="97"/>
      <c r="H33" s="97"/>
    </row>
    <row r="34" spans="1:8" ht="15.75">
      <c r="A34" s="105"/>
      <c r="B34" s="97"/>
      <c r="C34" s="97"/>
      <c r="D34" s="106"/>
      <c r="E34" s="97"/>
      <c r="F34" s="97"/>
      <c r="G34" s="97"/>
      <c r="H34" s="97"/>
    </row>
    <row r="35" spans="1:8" ht="15.75">
      <c r="A35" s="105"/>
      <c r="B35" s="106"/>
      <c r="C35" s="106"/>
      <c r="D35" s="106"/>
      <c r="E35" s="97"/>
      <c r="F35" s="97"/>
      <c r="G35" s="97"/>
      <c r="H35" s="97"/>
    </row>
    <row r="36" spans="1:8" ht="15.75">
      <c r="A36" s="105"/>
      <c r="B36" s="97"/>
      <c r="C36" s="97"/>
      <c r="D36" s="106"/>
      <c r="E36" s="97"/>
      <c r="F36" s="97"/>
      <c r="G36" s="97"/>
      <c r="H36" s="97"/>
    </row>
    <row r="37" spans="1:8" ht="15.75">
      <c r="A37" s="105"/>
      <c r="B37" s="97"/>
      <c r="C37" s="97"/>
      <c r="D37" s="106"/>
      <c r="E37" s="97"/>
      <c r="F37" s="97"/>
      <c r="G37" s="97"/>
      <c r="H37" s="97"/>
    </row>
    <row r="38" spans="1:8" ht="15.75">
      <c r="A38" s="104"/>
      <c r="B38" s="97"/>
      <c r="C38" s="97"/>
      <c r="D38" s="97"/>
      <c r="E38" s="97"/>
      <c r="F38" s="97"/>
      <c r="G38" s="97"/>
      <c r="H38" s="97"/>
    </row>
    <row r="39" spans="1:8" ht="15.75">
      <c r="A39" s="123"/>
      <c r="B39" s="97"/>
      <c r="C39" s="97"/>
      <c r="D39" s="97"/>
      <c r="E39" s="97"/>
      <c r="F39" s="97"/>
      <c r="G39" s="97"/>
      <c r="H39" s="97"/>
    </row>
    <row r="40" spans="1:8" ht="15.75">
      <c r="A40" s="123"/>
      <c r="B40" s="97"/>
      <c r="C40" s="97"/>
      <c r="D40" s="97"/>
      <c r="E40" s="122"/>
      <c r="F40" s="97"/>
      <c r="G40" s="97"/>
      <c r="H40" s="97"/>
    </row>
    <row r="41" spans="1:8" ht="15.75">
      <c r="A41" s="122"/>
      <c r="B41" s="97"/>
      <c r="C41" s="97"/>
      <c r="D41" s="97"/>
      <c r="E41" s="122"/>
      <c r="F41" s="97"/>
      <c r="G41" s="97"/>
      <c r="H41" s="97"/>
    </row>
    <row r="42" spans="1:8" ht="15.75">
      <c r="A42" s="122"/>
      <c r="B42" s="97"/>
      <c r="C42" s="97"/>
      <c r="D42" s="97"/>
      <c r="E42" s="122"/>
      <c r="F42" s="97"/>
      <c r="G42" s="97"/>
      <c r="H42" s="97"/>
    </row>
    <row r="43" spans="1:8">
      <c r="A43" s="97"/>
      <c r="B43" s="97"/>
      <c r="C43" s="97"/>
      <c r="D43" s="97"/>
      <c r="E43" s="97"/>
      <c r="F43" s="97"/>
      <c r="G43" s="97"/>
      <c r="H43" s="97"/>
    </row>
    <row r="44" spans="1:8" ht="15.75">
      <c r="A44" s="105"/>
      <c r="B44" s="97"/>
      <c r="C44" s="97"/>
      <c r="D44" s="97"/>
      <c r="E44" s="97"/>
      <c r="F44" s="97"/>
      <c r="G44" s="97"/>
      <c r="H44" s="97"/>
    </row>
    <row r="45" spans="1:8" ht="15.75">
      <c r="A45" s="106"/>
      <c r="B45" s="97"/>
      <c r="C45" s="97"/>
      <c r="D45" s="97"/>
      <c r="E45" s="97"/>
      <c r="F45" s="97"/>
      <c r="G45" s="97"/>
      <c r="H45" s="97"/>
    </row>
    <row r="46" spans="1:8" ht="15.75">
      <c r="A46" s="109"/>
      <c r="B46" s="97"/>
      <c r="C46" s="97"/>
      <c r="D46" s="97"/>
      <c r="E46" s="97"/>
      <c r="F46" s="97"/>
      <c r="G46" s="124"/>
      <c r="H46" s="97"/>
    </row>
    <row r="47" spans="1:8" ht="15.75">
      <c r="A47" s="109"/>
      <c r="B47" s="97"/>
      <c r="C47" s="97"/>
      <c r="D47" s="97"/>
      <c r="E47" s="97"/>
      <c r="F47" s="97"/>
      <c r="G47" s="97"/>
      <c r="H47" s="97"/>
    </row>
    <row r="48" spans="1:8">
      <c r="A48" s="97"/>
      <c r="B48" s="97"/>
      <c r="C48" s="97"/>
      <c r="D48" s="97"/>
      <c r="E48" s="97"/>
      <c r="F48" s="97"/>
      <c r="G48" s="97"/>
      <c r="H48" s="97"/>
    </row>
    <row r="49" spans="1:8">
      <c r="A49" s="97"/>
      <c r="B49" s="97"/>
      <c r="C49" s="97"/>
      <c r="D49" s="97"/>
      <c r="E49" s="97"/>
      <c r="F49" s="97"/>
      <c r="G49" s="97"/>
      <c r="H49" s="97"/>
    </row>
  </sheetData>
  <sheetProtection algorithmName="SHA-512" hashValue="WwbNZPcu4IDsRRZwE39ACcuisHhPlK15CtRKtItCzuEdGylFg01umu6qOJhCwu085YAWTTnBYGZgQQAToyr59Q==" saltValue="pvv+YCDvVf3S1oZBUlZbZg==" spinCount="100000" sheet="1" objects="1" scenarios="1" insertHyperlinks="0" deleteColumns="0" deleteRows="0"/>
  <mergeCells count="11">
    <mergeCell ref="A17:E17"/>
    <mergeCell ref="A1:E1"/>
    <mergeCell ref="A3:E3"/>
    <mergeCell ref="C8:E8"/>
    <mergeCell ref="C9:E9"/>
    <mergeCell ref="C10:E10"/>
    <mergeCell ref="G6:H9"/>
    <mergeCell ref="C13:E13"/>
    <mergeCell ref="C11:E11"/>
    <mergeCell ref="A15:E15"/>
    <mergeCell ref="A16:C16"/>
  </mergeCells>
  <hyperlinks>
    <hyperlink ref="G6:H9" location="'ANA SAYFA'!Yazdırma_Alanı" display="ANA SAYFA"/>
  </hyperlink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3"/>
  <sheetViews>
    <sheetView workbookViewId="0">
      <selection activeCell="A8" sqref="A8"/>
    </sheetView>
  </sheetViews>
  <sheetFormatPr defaultRowHeight="15"/>
  <cols>
    <col min="1" max="1" width="95.140625" style="1" customWidth="1"/>
    <col min="2" max="16384" width="9.140625" style="1"/>
  </cols>
  <sheetData>
    <row r="1" spans="1:1" ht="19.5" thickBot="1">
      <c r="A1" s="77" t="s">
        <v>96</v>
      </c>
    </row>
    <row r="2" spans="1:1" ht="49.5" thickBot="1">
      <c r="A2" s="78" t="s">
        <v>97</v>
      </c>
    </row>
    <row r="3" spans="1:1" ht="64.5" thickBot="1">
      <c r="A3" s="79" t="s">
        <v>98</v>
      </c>
    </row>
  </sheetData>
  <sheetProtection algorithmName="SHA-512" hashValue="RU8xGUvWmmz+MRF7ZnsvIXZ2K0AFHMlH97BK/KhY4yUw5WTLikv0S9xRfJb6jgE3irIaDCWRIPfy1Je7OMmteA==" saltValue="Vea/EBHV4z3NnmDI4gJ3C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196"/>
  <sheetViews>
    <sheetView view="pageBreakPreview" zoomScaleNormal="100" zoomScaleSheetLayoutView="100" workbookViewId="0">
      <selection activeCell="K6" sqref="K6"/>
    </sheetView>
  </sheetViews>
  <sheetFormatPr defaultRowHeight="15"/>
  <cols>
    <col min="1" max="1" width="29.28515625" style="1" customWidth="1"/>
    <col min="2" max="6" width="9.140625" style="1"/>
    <col min="7" max="7" width="15.85546875" style="1" customWidth="1"/>
    <col min="8" max="8" width="22.7109375" style="1" customWidth="1"/>
    <col min="9" max="16384" width="9.140625" style="1"/>
  </cols>
  <sheetData>
    <row r="1" spans="1:8" ht="15.75">
      <c r="A1" s="361" t="s">
        <v>99</v>
      </c>
      <c r="B1" s="361"/>
      <c r="C1" s="361"/>
      <c r="D1" s="361"/>
      <c r="E1" s="361"/>
      <c r="F1" s="361"/>
      <c r="G1" s="361"/>
      <c r="H1" s="361"/>
    </row>
    <row r="2" spans="1:8" ht="15.75">
      <c r="A2" s="362" t="s">
        <v>100</v>
      </c>
      <c r="B2" s="362"/>
      <c r="C2" s="362"/>
      <c r="D2" s="362"/>
      <c r="E2" s="362"/>
      <c r="F2" s="362"/>
      <c r="G2" s="362"/>
      <c r="H2" s="362"/>
    </row>
    <row r="3" spans="1:8" ht="41.25" customHeight="1">
      <c r="A3" s="363" t="s">
        <v>101</v>
      </c>
      <c r="B3" s="363"/>
      <c r="C3" s="363"/>
      <c r="D3" s="363"/>
      <c r="E3" s="363"/>
      <c r="F3" s="363"/>
      <c r="G3" s="363"/>
      <c r="H3" s="363"/>
    </row>
    <row r="4" spans="1:8" ht="66.75" customHeight="1">
      <c r="A4" s="363" t="s">
        <v>102</v>
      </c>
      <c r="B4" s="363"/>
      <c r="C4" s="363"/>
      <c r="D4" s="363"/>
      <c r="E4" s="363"/>
      <c r="F4" s="363"/>
      <c r="G4" s="363"/>
      <c r="H4" s="363"/>
    </row>
    <row r="5" spans="1:8" ht="39.75" customHeight="1">
      <c r="A5" s="363" t="s">
        <v>103</v>
      </c>
      <c r="B5" s="363"/>
      <c r="C5" s="363"/>
      <c r="D5" s="363"/>
      <c r="E5" s="363"/>
      <c r="F5" s="363"/>
      <c r="G5" s="363"/>
      <c r="H5" s="363"/>
    </row>
    <row r="6" spans="1:8" ht="84" customHeight="1">
      <c r="A6" s="363" t="s">
        <v>104</v>
      </c>
      <c r="B6" s="363"/>
      <c r="C6" s="363"/>
      <c r="D6" s="363"/>
      <c r="E6" s="363"/>
      <c r="F6" s="363"/>
      <c r="G6" s="363"/>
      <c r="H6" s="363"/>
    </row>
    <row r="7" spans="1:8" ht="44.25" customHeight="1">
      <c r="A7" s="363" t="s">
        <v>105</v>
      </c>
      <c r="B7" s="363"/>
      <c r="C7" s="363"/>
      <c r="D7" s="363"/>
      <c r="E7" s="363"/>
      <c r="F7" s="363"/>
      <c r="G7" s="363"/>
      <c r="H7" s="363"/>
    </row>
    <row r="8" spans="1:8" ht="51" customHeight="1">
      <c r="A8" s="363" t="s">
        <v>106</v>
      </c>
      <c r="B8" s="363"/>
      <c r="C8" s="363"/>
      <c r="D8" s="363"/>
      <c r="E8" s="363"/>
      <c r="F8" s="363"/>
      <c r="G8" s="363"/>
      <c r="H8" s="363"/>
    </row>
    <row r="9" spans="1:8" ht="48.75" customHeight="1">
      <c r="A9" s="363" t="s">
        <v>107</v>
      </c>
      <c r="B9" s="363"/>
      <c r="C9" s="363"/>
      <c r="D9" s="363"/>
      <c r="E9" s="363"/>
      <c r="F9" s="363"/>
      <c r="G9" s="363"/>
      <c r="H9" s="363"/>
    </row>
    <row r="10" spans="1:8" ht="43.5" customHeight="1">
      <c r="A10" s="363" t="s">
        <v>108</v>
      </c>
      <c r="B10" s="363"/>
      <c r="C10" s="363"/>
      <c r="D10" s="363"/>
      <c r="E10" s="363"/>
      <c r="F10" s="363"/>
      <c r="G10" s="363"/>
      <c r="H10" s="363"/>
    </row>
    <row r="11" spans="1:8" ht="48.75" customHeight="1">
      <c r="A11" s="363" t="s">
        <v>109</v>
      </c>
      <c r="B11" s="363"/>
      <c r="C11" s="363"/>
      <c r="D11" s="363"/>
      <c r="E11" s="363"/>
      <c r="F11" s="363"/>
      <c r="G11" s="363"/>
      <c r="H11" s="363"/>
    </row>
    <row r="12" spans="1:8" ht="15.75">
      <c r="A12" s="364" t="s">
        <v>110</v>
      </c>
      <c r="B12" s="364"/>
      <c r="C12" s="364"/>
      <c r="D12" s="364"/>
      <c r="E12" s="364"/>
      <c r="F12" s="364"/>
      <c r="G12" s="364"/>
      <c r="H12" s="364"/>
    </row>
    <row r="13" spans="1:8" ht="15.75">
      <c r="A13" s="362" t="s">
        <v>111</v>
      </c>
      <c r="B13" s="362"/>
      <c r="C13" s="362"/>
      <c r="D13" s="362"/>
      <c r="E13" s="362"/>
      <c r="F13" s="362"/>
      <c r="G13" s="362"/>
      <c r="H13" s="362"/>
    </row>
    <row r="14" spans="1:8" ht="42" customHeight="1">
      <c r="A14" s="363" t="s">
        <v>112</v>
      </c>
      <c r="B14" s="363"/>
      <c r="C14" s="363"/>
      <c r="D14" s="363"/>
      <c r="E14" s="363"/>
      <c r="F14" s="363"/>
      <c r="G14" s="363"/>
      <c r="H14" s="363"/>
    </row>
    <row r="15" spans="1:8" ht="57" customHeight="1">
      <c r="A15" s="363" t="s">
        <v>113</v>
      </c>
      <c r="B15" s="363"/>
      <c r="C15" s="363"/>
      <c r="D15" s="363"/>
      <c r="E15" s="363"/>
      <c r="F15" s="363"/>
      <c r="G15" s="363"/>
      <c r="H15" s="363"/>
    </row>
    <row r="16" spans="1:8" ht="15.75">
      <c r="A16" s="364" t="s">
        <v>114</v>
      </c>
      <c r="B16" s="364"/>
      <c r="C16" s="364"/>
      <c r="D16" s="364"/>
      <c r="E16" s="364"/>
      <c r="F16" s="364"/>
      <c r="G16" s="364"/>
      <c r="H16" s="364"/>
    </row>
    <row r="17" spans="1:8" ht="15.75">
      <c r="A17" s="364" t="s">
        <v>115</v>
      </c>
      <c r="B17" s="364"/>
      <c r="C17" s="364"/>
      <c r="D17" s="364"/>
      <c r="E17" s="364"/>
      <c r="F17" s="364"/>
      <c r="G17" s="364"/>
      <c r="H17" s="364"/>
    </row>
    <row r="18" spans="1:8" ht="53.25" customHeight="1">
      <c r="A18" s="363" t="s">
        <v>116</v>
      </c>
      <c r="B18" s="363"/>
      <c r="C18" s="363"/>
      <c r="D18" s="363"/>
      <c r="E18" s="363"/>
      <c r="F18" s="363"/>
      <c r="G18" s="363"/>
      <c r="H18" s="363"/>
    </row>
    <row r="19" spans="1:8" ht="15.75">
      <c r="A19" s="363" t="s">
        <v>117</v>
      </c>
      <c r="B19" s="363"/>
      <c r="C19" s="363"/>
      <c r="D19" s="363"/>
      <c r="E19" s="363"/>
      <c r="F19" s="363"/>
      <c r="G19" s="363"/>
      <c r="H19" s="363"/>
    </row>
    <row r="20" spans="1:8" ht="15.75">
      <c r="A20" s="364" t="s">
        <v>118</v>
      </c>
      <c r="B20" s="364"/>
      <c r="C20" s="364"/>
      <c r="D20" s="364"/>
      <c r="E20" s="364"/>
      <c r="F20" s="364"/>
      <c r="G20" s="364"/>
      <c r="H20" s="364"/>
    </row>
    <row r="21" spans="1:8" ht="15.75">
      <c r="A21" s="364" t="s">
        <v>119</v>
      </c>
      <c r="B21" s="364"/>
      <c r="C21" s="364"/>
      <c r="D21" s="364"/>
      <c r="E21" s="364"/>
      <c r="F21" s="364"/>
      <c r="G21" s="364"/>
      <c r="H21" s="364"/>
    </row>
    <row r="22" spans="1:8" ht="32.25" customHeight="1">
      <c r="A22" s="363" t="s">
        <v>120</v>
      </c>
      <c r="B22" s="363"/>
      <c r="C22" s="363"/>
      <c r="D22" s="363"/>
      <c r="E22" s="363"/>
      <c r="F22" s="363"/>
      <c r="G22" s="363"/>
      <c r="H22" s="363"/>
    </row>
    <row r="23" spans="1:8" ht="15.75">
      <c r="A23" s="364" t="s">
        <v>121</v>
      </c>
      <c r="B23" s="364"/>
      <c r="C23" s="364"/>
      <c r="D23" s="364"/>
      <c r="E23" s="364"/>
      <c r="F23" s="364"/>
      <c r="G23" s="364"/>
      <c r="H23" s="364"/>
    </row>
    <row r="24" spans="1:8" ht="37.5" customHeight="1">
      <c r="A24" s="363" t="s">
        <v>122</v>
      </c>
      <c r="B24" s="363"/>
      <c r="C24" s="363"/>
      <c r="D24" s="363"/>
      <c r="E24" s="363"/>
      <c r="F24" s="363"/>
      <c r="G24" s="363"/>
      <c r="H24" s="363"/>
    </row>
    <row r="25" spans="1:8" ht="34.5" customHeight="1">
      <c r="A25" s="363" t="s">
        <v>123</v>
      </c>
      <c r="B25" s="363"/>
      <c r="C25" s="363"/>
      <c r="D25" s="363"/>
      <c r="E25" s="363"/>
      <c r="F25" s="363"/>
      <c r="G25" s="363"/>
      <c r="H25" s="363"/>
    </row>
    <row r="26" spans="1:8" ht="15.75">
      <c r="A26" s="362" t="s">
        <v>124</v>
      </c>
      <c r="B26" s="362"/>
      <c r="C26" s="362"/>
      <c r="D26" s="362"/>
      <c r="E26" s="362"/>
      <c r="F26" s="362"/>
      <c r="G26" s="362"/>
      <c r="H26" s="362"/>
    </row>
    <row r="27" spans="1:8" ht="15.75">
      <c r="A27" s="364" t="s">
        <v>125</v>
      </c>
      <c r="B27" s="364"/>
      <c r="C27" s="364"/>
      <c r="D27" s="364"/>
      <c r="E27" s="364"/>
      <c r="F27" s="364"/>
      <c r="G27" s="364"/>
      <c r="H27" s="364"/>
    </row>
    <row r="28" spans="1:8" ht="15.75">
      <c r="A28" s="365" t="s">
        <v>126</v>
      </c>
      <c r="B28" s="365"/>
      <c r="C28" s="365"/>
      <c r="D28" s="365"/>
      <c r="E28" s="365"/>
      <c r="F28" s="365"/>
      <c r="G28" s="365"/>
      <c r="H28" s="365"/>
    </row>
    <row r="29" spans="1:8" ht="15.75">
      <c r="A29" s="364" t="s">
        <v>127</v>
      </c>
      <c r="B29" s="364"/>
      <c r="C29" s="364"/>
      <c r="D29" s="364"/>
      <c r="E29" s="364"/>
      <c r="F29" s="364"/>
      <c r="G29" s="364"/>
      <c r="H29" s="364"/>
    </row>
    <row r="30" spans="1:8" ht="36" customHeight="1">
      <c r="A30" s="363" t="s">
        <v>128</v>
      </c>
      <c r="B30" s="363"/>
      <c r="C30" s="363"/>
      <c r="D30" s="363"/>
      <c r="E30" s="363"/>
      <c r="F30" s="363"/>
      <c r="G30" s="363"/>
      <c r="H30" s="363"/>
    </row>
    <row r="31" spans="1:8" ht="15.75">
      <c r="A31" s="364" t="s">
        <v>129</v>
      </c>
      <c r="B31" s="364"/>
      <c r="C31" s="364"/>
      <c r="D31" s="364"/>
      <c r="E31" s="364"/>
      <c r="F31" s="364"/>
      <c r="G31" s="364"/>
      <c r="H31" s="364"/>
    </row>
    <row r="32" spans="1:8" ht="15.75">
      <c r="A32" s="364" t="s">
        <v>130</v>
      </c>
      <c r="B32" s="364"/>
      <c r="C32" s="364"/>
      <c r="D32" s="364"/>
      <c r="E32" s="364"/>
      <c r="F32" s="364"/>
      <c r="G32" s="364"/>
      <c r="H32" s="364"/>
    </row>
    <row r="33" spans="1:8" ht="15.75">
      <c r="A33" s="364" t="s">
        <v>131</v>
      </c>
      <c r="B33" s="364"/>
      <c r="C33" s="364"/>
      <c r="D33" s="364"/>
      <c r="E33" s="364"/>
      <c r="F33" s="364"/>
      <c r="G33" s="364"/>
      <c r="H33" s="364"/>
    </row>
    <row r="34" spans="1:8" ht="39" customHeight="1">
      <c r="A34" s="363" t="s">
        <v>132</v>
      </c>
      <c r="B34" s="363"/>
      <c r="C34" s="363"/>
      <c r="D34" s="363"/>
      <c r="E34" s="363"/>
      <c r="F34" s="363"/>
      <c r="G34" s="363"/>
      <c r="H34" s="363"/>
    </row>
    <row r="35" spans="1:8" ht="33.75" customHeight="1">
      <c r="A35" s="363" t="s">
        <v>133</v>
      </c>
      <c r="B35" s="363"/>
      <c r="C35" s="363"/>
      <c r="D35" s="363"/>
      <c r="E35" s="363"/>
      <c r="F35" s="363"/>
      <c r="G35" s="363"/>
      <c r="H35" s="363"/>
    </row>
    <row r="36" spans="1:8" ht="15.75">
      <c r="A36" s="362" t="s">
        <v>134</v>
      </c>
      <c r="B36" s="362"/>
      <c r="C36" s="362"/>
      <c r="D36" s="362"/>
      <c r="E36" s="362"/>
      <c r="F36" s="362"/>
      <c r="G36" s="362"/>
      <c r="H36" s="362"/>
    </row>
    <row r="37" spans="1:8" ht="39.75" customHeight="1">
      <c r="A37" s="363" t="s">
        <v>135</v>
      </c>
      <c r="B37" s="363"/>
      <c r="C37" s="363"/>
      <c r="D37" s="363"/>
      <c r="E37" s="363"/>
      <c r="F37" s="363"/>
      <c r="G37" s="363"/>
      <c r="H37" s="363"/>
    </row>
    <row r="38" spans="1:8" ht="40.5" customHeight="1">
      <c r="A38" s="363" t="s">
        <v>136</v>
      </c>
      <c r="B38" s="363"/>
      <c r="C38" s="363"/>
      <c r="D38" s="363"/>
      <c r="E38" s="363"/>
      <c r="F38" s="363"/>
      <c r="G38" s="363"/>
      <c r="H38" s="363"/>
    </row>
    <row r="39" spans="1:8" ht="15.75">
      <c r="A39" s="362" t="s">
        <v>137</v>
      </c>
      <c r="B39" s="362"/>
      <c r="C39" s="362"/>
      <c r="D39" s="362"/>
      <c r="E39" s="362"/>
      <c r="F39" s="362"/>
      <c r="G39" s="362"/>
      <c r="H39" s="362"/>
    </row>
    <row r="40" spans="1:8" ht="15.75">
      <c r="A40" s="363" t="s">
        <v>138</v>
      </c>
      <c r="B40" s="363"/>
      <c r="C40" s="363"/>
      <c r="D40" s="363"/>
      <c r="E40" s="363"/>
      <c r="F40" s="363"/>
      <c r="G40" s="363"/>
      <c r="H40" s="363"/>
    </row>
    <row r="41" spans="1:8" ht="57.75" customHeight="1">
      <c r="A41" s="363" t="s">
        <v>139</v>
      </c>
      <c r="B41" s="363"/>
      <c r="C41" s="363"/>
      <c r="D41" s="363"/>
      <c r="E41" s="363"/>
      <c r="F41" s="363"/>
      <c r="G41" s="363"/>
      <c r="H41" s="363"/>
    </row>
    <row r="42" spans="1:8" ht="46.5" customHeight="1">
      <c r="A42" s="363" t="s">
        <v>140</v>
      </c>
      <c r="B42" s="363"/>
      <c r="C42" s="363"/>
      <c r="D42" s="363"/>
      <c r="E42" s="363"/>
      <c r="F42" s="363"/>
      <c r="G42" s="363"/>
      <c r="H42" s="363"/>
    </row>
    <row r="43" spans="1:8" ht="15.75">
      <c r="A43" s="80" t="s">
        <v>141</v>
      </c>
    </row>
    <row r="44" spans="1:8" ht="56.25" customHeight="1">
      <c r="A44" s="363" t="s">
        <v>142</v>
      </c>
      <c r="B44" s="363"/>
      <c r="C44" s="363"/>
      <c r="D44" s="363"/>
      <c r="E44" s="363"/>
      <c r="F44" s="363"/>
      <c r="G44" s="363"/>
      <c r="H44" s="363"/>
    </row>
    <row r="45" spans="1:8" ht="15.75">
      <c r="A45" s="364" t="s">
        <v>143</v>
      </c>
      <c r="B45" s="364"/>
      <c r="C45" s="364"/>
      <c r="D45" s="364"/>
      <c r="E45" s="364"/>
      <c r="F45" s="364"/>
      <c r="G45" s="364"/>
      <c r="H45" s="364"/>
    </row>
    <row r="46" spans="1:8" ht="15.75">
      <c r="A46" s="364" t="s">
        <v>144</v>
      </c>
      <c r="B46" s="364"/>
      <c r="C46" s="364"/>
      <c r="D46" s="364"/>
      <c r="E46" s="364"/>
      <c r="F46" s="364"/>
      <c r="G46" s="364"/>
      <c r="H46" s="364"/>
    </row>
    <row r="47" spans="1:8" ht="22.5" customHeight="1">
      <c r="A47" s="363" t="s">
        <v>145</v>
      </c>
      <c r="B47" s="363"/>
      <c r="C47" s="363"/>
      <c r="D47" s="363"/>
      <c r="E47" s="363"/>
      <c r="F47" s="363"/>
      <c r="G47" s="363"/>
      <c r="H47" s="363"/>
    </row>
    <row r="48" spans="1:8" ht="68.25" customHeight="1">
      <c r="A48" s="363" t="s">
        <v>146</v>
      </c>
      <c r="B48" s="363"/>
      <c r="C48" s="363"/>
      <c r="D48" s="363"/>
      <c r="E48" s="363"/>
      <c r="F48" s="363"/>
      <c r="G48" s="363"/>
      <c r="H48" s="363"/>
    </row>
    <row r="49" spans="1:8" ht="15.75">
      <c r="A49" s="363" t="s">
        <v>147</v>
      </c>
      <c r="B49" s="363"/>
      <c r="C49" s="363"/>
      <c r="D49" s="363"/>
      <c r="E49" s="363"/>
      <c r="F49" s="363"/>
      <c r="G49" s="363"/>
      <c r="H49" s="363"/>
    </row>
    <row r="50" spans="1:8" ht="15.75">
      <c r="A50" s="363" t="s">
        <v>148</v>
      </c>
      <c r="B50" s="363"/>
      <c r="C50" s="363"/>
      <c r="D50" s="363"/>
      <c r="E50" s="363"/>
      <c r="F50" s="363"/>
      <c r="G50" s="363"/>
      <c r="H50" s="363"/>
    </row>
    <row r="51" spans="1:8" ht="15.75">
      <c r="A51" s="366" t="s">
        <v>149</v>
      </c>
      <c r="B51" s="366"/>
      <c r="C51" s="366"/>
      <c r="D51" s="366"/>
      <c r="E51" s="366"/>
      <c r="F51" s="366"/>
      <c r="G51" s="366"/>
      <c r="H51" s="366"/>
    </row>
    <row r="52" spans="1:8" ht="15.75">
      <c r="A52" s="363" t="s">
        <v>150</v>
      </c>
      <c r="B52" s="363"/>
      <c r="C52" s="363"/>
      <c r="D52" s="363"/>
      <c r="E52" s="363"/>
      <c r="F52" s="363"/>
      <c r="G52" s="363"/>
      <c r="H52" s="363"/>
    </row>
    <row r="53" spans="1:8" ht="15.75">
      <c r="A53" s="363" t="s">
        <v>151</v>
      </c>
      <c r="B53" s="363"/>
      <c r="C53" s="363"/>
      <c r="D53" s="363"/>
      <c r="E53" s="363"/>
      <c r="F53" s="363"/>
      <c r="G53" s="363"/>
      <c r="H53" s="363"/>
    </row>
    <row r="54" spans="1:8" ht="15.75">
      <c r="A54" s="363" t="s">
        <v>152</v>
      </c>
      <c r="B54" s="363"/>
      <c r="C54" s="363"/>
      <c r="D54" s="363"/>
      <c r="E54" s="363"/>
      <c r="F54" s="363"/>
      <c r="G54" s="363"/>
      <c r="H54" s="363"/>
    </row>
    <row r="55" spans="1:8" ht="27" customHeight="1">
      <c r="A55" s="363" t="s">
        <v>153</v>
      </c>
      <c r="B55" s="363"/>
      <c r="C55" s="363"/>
      <c r="D55" s="363"/>
      <c r="E55" s="363"/>
      <c r="F55" s="363"/>
      <c r="G55" s="363"/>
      <c r="H55" s="363"/>
    </row>
    <row r="56" spans="1:8" ht="15.75">
      <c r="A56" s="363" t="s">
        <v>154</v>
      </c>
      <c r="B56" s="363"/>
      <c r="C56" s="363"/>
      <c r="D56" s="363"/>
      <c r="E56" s="363"/>
      <c r="F56" s="363"/>
      <c r="G56" s="363"/>
      <c r="H56" s="363"/>
    </row>
    <row r="57" spans="1:8" ht="166.5" customHeight="1">
      <c r="A57" s="363" t="s">
        <v>155</v>
      </c>
      <c r="B57" s="363"/>
      <c r="C57" s="363"/>
      <c r="D57" s="363"/>
      <c r="E57" s="363"/>
      <c r="F57" s="363"/>
      <c r="G57" s="363"/>
      <c r="H57" s="363"/>
    </row>
    <row r="58" spans="1:8" ht="15.75">
      <c r="A58" s="364" t="s">
        <v>156</v>
      </c>
      <c r="B58" s="364"/>
      <c r="C58" s="364"/>
      <c r="D58" s="364"/>
      <c r="E58" s="364"/>
      <c r="F58" s="364"/>
      <c r="G58" s="364"/>
      <c r="H58" s="364"/>
    </row>
    <row r="59" spans="1:8" ht="34.5" customHeight="1">
      <c r="A59" s="363" t="s">
        <v>157</v>
      </c>
      <c r="B59" s="363"/>
      <c r="C59" s="363"/>
      <c r="D59" s="363"/>
      <c r="E59" s="363"/>
      <c r="F59" s="363"/>
      <c r="G59" s="363"/>
      <c r="H59" s="363"/>
    </row>
    <row r="60" spans="1:8" ht="123" customHeight="1">
      <c r="A60" s="363" t="s">
        <v>158</v>
      </c>
      <c r="B60" s="363"/>
      <c r="C60" s="363"/>
      <c r="D60" s="363"/>
      <c r="E60" s="363"/>
      <c r="F60" s="363"/>
      <c r="G60" s="363"/>
      <c r="H60" s="363"/>
    </row>
    <row r="61" spans="1:8" ht="15.75">
      <c r="A61" s="364" t="s">
        <v>159</v>
      </c>
      <c r="B61" s="364"/>
      <c r="C61" s="364"/>
      <c r="D61" s="364"/>
      <c r="E61" s="364"/>
      <c r="F61" s="364"/>
      <c r="G61" s="364"/>
      <c r="H61" s="364"/>
    </row>
    <row r="62" spans="1:8" ht="15.75">
      <c r="A62" s="364" t="s">
        <v>160</v>
      </c>
      <c r="B62" s="364"/>
      <c r="C62" s="364"/>
      <c r="D62" s="364"/>
      <c r="E62" s="364"/>
      <c r="F62" s="364"/>
      <c r="G62" s="364"/>
      <c r="H62" s="364"/>
    </row>
    <row r="63" spans="1:8" ht="15.75">
      <c r="A63" s="364" t="s">
        <v>161</v>
      </c>
      <c r="B63" s="364"/>
      <c r="C63" s="364"/>
      <c r="D63" s="364"/>
      <c r="E63" s="364"/>
      <c r="F63" s="364"/>
      <c r="G63" s="364"/>
      <c r="H63" s="364"/>
    </row>
    <row r="64" spans="1:8" ht="15.75">
      <c r="A64" s="364" t="s">
        <v>162</v>
      </c>
      <c r="B64" s="364"/>
      <c r="C64" s="364"/>
      <c r="D64" s="364"/>
      <c r="E64" s="364"/>
      <c r="F64" s="364"/>
      <c r="G64" s="364"/>
      <c r="H64" s="364"/>
    </row>
    <row r="65" spans="1:8" ht="15.75">
      <c r="A65" s="364" t="s">
        <v>163</v>
      </c>
      <c r="B65" s="364"/>
      <c r="C65" s="364"/>
      <c r="D65" s="364"/>
      <c r="E65" s="364"/>
      <c r="F65" s="364"/>
      <c r="G65" s="364"/>
      <c r="H65" s="364"/>
    </row>
    <row r="66" spans="1:8" ht="15.75">
      <c r="A66" s="80"/>
    </row>
    <row r="67" spans="1:8" ht="15.75">
      <c r="A67" s="367" t="s">
        <v>164</v>
      </c>
      <c r="B67" s="367"/>
      <c r="C67" s="367"/>
      <c r="D67" s="367"/>
      <c r="E67" s="367"/>
      <c r="F67" s="367"/>
      <c r="G67" s="367"/>
      <c r="H67" s="367"/>
    </row>
    <row r="68" spans="1:8" ht="40.5" customHeight="1">
      <c r="A68" s="363" t="s">
        <v>165</v>
      </c>
      <c r="B68" s="364"/>
      <c r="C68" s="364"/>
      <c r="D68" s="364"/>
      <c r="E68" s="364"/>
      <c r="F68" s="364"/>
      <c r="G68" s="364"/>
      <c r="H68" s="364"/>
    </row>
    <row r="69" spans="1:8" ht="15.75">
      <c r="A69" s="362" t="s">
        <v>166</v>
      </c>
      <c r="B69" s="362"/>
      <c r="C69" s="362"/>
      <c r="D69" s="362"/>
      <c r="E69" s="362"/>
      <c r="F69" s="362"/>
      <c r="G69" s="362"/>
      <c r="H69" s="362"/>
    </row>
    <row r="70" spans="1:8" ht="48" customHeight="1">
      <c r="A70" s="363" t="s">
        <v>167</v>
      </c>
      <c r="B70" s="363"/>
      <c r="C70" s="363"/>
      <c r="D70" s="363"/>
      <c r="E70" s="363"/>
      <c r="F70" s="363"/>
      <c r="G70" s="363"/>
      <c r="H70" s="363"/>
    </row>
    <row r="71" spans="1:8" ht="15.75">
      <c r="A71" s="362" t="s">
        <v>168</v>
      </c>
      <c r="B71" s="362"/>
      <c r="C71" s="362"/>
      <c r="D71" s="362"/>
      <c r="E71" s="362"/>
      <c r="F71" s="362"/>
      <c r="G71" s="362"/>
      <c r="H71" s="362"/>
    </row>
    <row r="72" spans="1:8" ht="156" customHeight="1">
      <c r="A72" s="363" t="s">
        <v>169</v>
      </c>
      <c r="B72" s="363"/>
      <c r="C72" s="363"/>
      <c r="D72" s="363"/>
      <c r="E72" s="363"/>
      <c r="F72" s="363"/>
      <c r="G72" s="363"/>
      <c r="H72" s="363"/>
    </row>
    <row r="73" spans="1:8" ht="15.75">
      <c r="A73" s="362" t="s">
        <v>170</v>
      </c>
      <c r="B73" s="362"/>
      <c r="C73" s="362"/>
      <c r="D73" s="362"/>
      <c r="E73" s="362"/>
      <c r="F73" s="362"/>
      <c r="G73" s="362"/>
      <c r="H73" s="362"/>
    </row>
    <row r="74" spans="1:8" ht="188.25" customHeight="1">
      <c r="A74" s="363" t="s">
        <v>171</v>
      </c>
      <c r="B74" s="363"/>
      <c r="C74" s="363"/>
      <c r="D74" s="363"/>
      <c r="E74" s="363"/>
      <c r="F74" s="363"/>
      <c r="G74" s="363"/>
      <c r="H74" s="363"/>
    </row>
    <row r="75" spans="1:8" ht="15.75">
      <c r="A75" s="362" t="s">
        <v>172</v>
      </c>
      <c r="B75" s="362"/>
      <c r="C75" s="362"/>
      <c r="D75" s="362"/>
      <c r="E75" s="362"/>
      <c r="F75" s="362"/>
      <c r="G75" s="362"/>
      <c r="H75" s="362"/>
    </row>
    <row r="76" spans="1:8" ht="15.75">
      <c r="A76" s="364" t="s">
        <v>173</v>
      </c>
      <c r="B76" s="364"/>
      <c r="C76" s="364"/>
      <c r="D76" s="364"/>
      <c r="E76" s="364"/>
      <c r="F76" s="364"/>
      <c r="G76" s="364"/>
      <c r="H76" s="364"/>
    </row>
    <row r="77" spans="1:8" ht="15.75">
      <c r="A77" s="362" t="s">
        <v>174</v>
      </c>
      <c r="B77" s="362"/>
      <c r="C77" s="362"/>
      <c r="D77" s="362"/>
      <c r="E77" s="362"/>
      <c r="F77" s="362"/>
      <c r="G77" s="362"/>
      <c r="H77" s="362"/>
    </row>
    <row r="78" spans="1:8" ht="52.5" customHeight="1">
      <c r="A78" s="363" t="s">
        <v>175</v>
      </c>
      <c r="B78" s="363"/>
      <c r="C78" s="363"/>
      <c r="D78" s="363"/>
      <c r="E78" s="363"/>
      <c r="F78" s="363"/>
      <c r="G78" s="363"/>
      <c r="H78" s="363"/>
    </row>
    <row r="79" spans="1:8" ht="15.75">
      <c r="A79" s="362" t="s">
        <v>176</v>
      </c>
      <c r="B79" s="362"/>
      <c r="C79" s="362"/>
      <c r="D79" s="362"/>
      <c r="E79" s="362"/>
      <c r="F79" s="362"/>
      <c r="G79" s="362"/>
      <c r="H79" s="362"/>
    </row>
    <row r="80" spans="1:8" ht="56.25" customHeight="1">
      <c r="A80" s="363" t="s">
        <v>177</v>
      </c>
      <c r="B80" s="363"/>
      <c r="C80" s="363"/>
      <c r="D80" s="363"/>
      <c r="E80" s="363"/>
      <c r="F80" s="363"/>
      <c r="G80" s="363"/>
      <c r="H80" s="363"/>
    </row>
    <row r="81" spans="1:8" ht="15.75">
      <c r="A81" s="362" t="s">
        <v>178</v>
      </c>
      <c r="B81" s="362"/>
      <c r="C81" s="362"/>
      <c r="D81" s="362"/>
      <c r="E81" s="362"/>
      <c r="F81" s="362"/>
      <c r="G81" s="362"/>
      <c r="H81" s="362"/>
    </row>
    <row r="82" spans="1:8" ht="84.75" customHeight="1">
      <c r="A82" s="363" t="s">
        <v>179</v>
      </c>
      <c r="B82" s="363"/>
      <c r="C82" s="363"/>
      <c r="D82" s="363"/>
      <c r="E82" s="363"/>
      <c r="F82" s="363"/>
      <c r="G82" s="363"/>
      <c r="H82" s="363"/>
    </row>
    <row r="83" spans="1:8" ht="15.75">
      <c r="A83" s="362" t="s">
        <v>180</v>
      </c>
      <c r="B83" s="362"/>
      <c r="C83" s="362"/>
      <c r="D83" s="362"/>
      <c r="E83" s="362"/>
      <c r="F83" s="362"/>
      <c r="G83" s="362"/>
      <c r="H83" s="362"/>
    </row>
    <row r="84" spans="1:8" ht="15.75">
      <c r="A84" s="364" t="s">
        <v>181</v>
      </c>
      <c r="B84" s="364"/>
      <c r="C84" s="364"/>
      <c r="D84" s="364"/>
      <c r="E84" s="364"/>
      <c r="F84" s="364"/>
      <c r="G84" s="364"/>
      <c r="H84" s="364"/>
    </row>
    <row r="85" spans="1:8" ht="15.75">
      <c r="A85" s="364" t="s">
        <v>182</v>
      </c>
      <c r="B85" s="364"/>
      <c r="C85" s="364"/>
      <c r="D85" s="364"/>
      <c r="E85" s="364"/>
      <c r="F85" s="364"/>
      <c r="G85" s="364"/>
      <c r="H85" s="364"/>
    </row>
    <row r="86" spans="1:8" ht="15.75">
      <c r="A86" s="80" t="s">
        <v>183</v>
      </c>
    </row>
    <row r="87" spans="1:8" ht="26.25" customHeight="1">
      <c r="A87" s="363" t="s">
        <v>184</v>
      </c>
      <c r="B87" s="363"/>
      <c r="C87" s="363"/>
      <c r="D87" s="363"/>
      <c r="E87" s="363"/>
      <c r="F87" s="363"/>
      <c r="G87" s="363"/>
      <c r="H87" s="363"/>
    </row>
    <row r="88" spans="1:8" ht="24" customHeight="1">
      <c r="A88" s="367" t="s">
        <v>185</v>
      </c>
      <c r="B88" s="367"/>
      <c r="C88" s="367"/>
      <c r="D88" s="367"/>
      <c r="E88" s="367"/>
      <c r="F88" s="367"/>
      <c r="G88" s="367"/>
      <c r="H88" s="367"/>
    </row>
    <row r="89" spans="1:8" ht="54" customHeight="1">
      <c r="A89" s="363" t="s">
        <v>186</v>
      </c>
      <c r="B89" s="363"/>
      <c r="C89" s="363"/>
      <c r="D89" s="363"/>
      <c r="E89" s="363"/>
      <c r="F89" s="363"/>
      <c r="G89" s="363"/>
      <c r="H89" s="363"/>
    </row>
    <row r="90" spans="1:8" ht="15.75">
      <c r="A90" s="80" t="s">
        <v>187</v>
      </c>
    </row>
    <row r="91" spans="1:8" ht="90" customHeight="1">
      <c r="A91" s="363" t="s">
        <v>188</v>
      </c>
      <c r="B91" s="363"/>
      <c r="C91" s="363"/>
      <c r="D91" s="363"/>
      <c r="E91" s="363"/>
      <c r="F91" s="363"/>
      <c r="G91" s="363"/>
      <c r="H91" s="363"/>
    </row>
    <row r="92" spans="1:8" ht="15.75">
      <c r="A92" s="367" t="s">
        <v>189</v>
      </c>
      <c r="B92" s="367"/>
      <c r="C92" s="367"/>
      <c r="D92" s="367"/>
      <c r="E92" s="367"/>
      <c r="F92" s="367"/>
      <c r="G92" s="367"/>
      <c r="H92" s="367"/>
    </row>
    <row r="93" spans="1:8" ht="59.25" customHeight="1">
      <c r="A93" s="363" t="s">
        <v>190</v>
      </c>
      <c r="B93" s="363"/>
      <c r="C93" s="363"/>
      <c r="D93" s="363"/>
      <c r="E93" s="363"/>
      <c r="F93" s="363"/>
      <c r="G93" s="363"/>
      <c r="H93" s="363"/>
    </row>
    <row r="95" spans="1:8" ht="15.75">
      <c r="A95" s="367" t="s">
        <v>191</v>
      </c>
      <c r="B95" s="367"/>
      <c r="C95" s="367"/>
      <c r="D95" s="367"/>
      <c r="E95" s="367"/>
      <c r="F95" s="367"/>
      <c r="G95" s="367"/>
      <c r="H95" s="367"/>
    </row>
    <row r="96" spans="1:8" ht="15.75">
      <c r="A96" s="367" t="s">
        <v>192</v>
      </c>
      <c r="B96" s="367"/>
      <c r="C96" s="367"/>
      <c r="D96" s="367"/>
      <c r="E96" s="367"/>
      <c r="F96" s="367"/>
      <c r="G96" s="367"/>
      <c r="H96" s="367"/>
    </row>
    <row r="97" spans="1:8" ht="16.5" thickBot="1">
      <c r="A97" s="377" t="s">
        <v>193</v>
      </c>
      <c r="B97" s="377"/>
      <c r="C97" s="377"/>
      <c r="D97" s="377"/>
      <c r="E97" s="377"/>
      <c r="F97" s="377"/>
      <c r="G97" s="377"/>
      <c r="H97" s="377"/>
    </row>
    <row r="98" spans="1:8" ht="45.75" customHeight="1">
      <c r="A98" s="371" t="s">
        <v>194</v>
      </c>
      <c r="B98" s="371" t="s">
        <v>195</v>
      </c>
      <c r="C98" s="380" t="s">
        <v>196</v>
      </c>
      <c r="D98" s="381"/>
      <c r="E98" s="380" t="s">
        <v>197</v>
      </c>
      <c r="F98" s="381"/>
      <c r="G98" s="371" t="s">
        <v>198</v>
      </c>
      <c r="H98" s="371" t="s">
        <v>199</v>
      </c>
    </row>
    <row r="99" spans="1:8" ht="16.5" thickBot="1">
      <c r="A99" s="378"/>
      <c r="B99" s="379"/>
      <c r="C99" s="382" t="s">
        <v>200</v>
      </c>
      <c r="D99" s="383"/>
      <c r="E99" s="382" t="s">
        <v>201</v>
      </c>
      <c r="F99" s="383"/>
      <c r="G99" s="379"/>
      <c r="H99" s="379"/>
    </row>
    <row r="100" spans="1:8" ht="16.5" thickBot="1">
      <c r="A100" s="81"/>
      <c r="B100" s="378"/>
      <c r="C100" s="82" t="s">
        <v>202</v>
      </c>
      <c r="D100" s="83" t="s">
        <v>203</v>
      </c>
      <c r="E100" s="83" t="s">
        <v>202</v>
      </c>
      <c r="F100" s="84" t="s">
        <v>203</v>
      </c>
      <c r="G100" s="378"/>
      <c r="H100" s="378"/>
    </row>
    <row r="101" spans="1:8" ht="19.5" customHeight="1">
      <c r="A101" s="368" t="s">
        <v>204</v>
      </c>
      <c r="B101" s="85"/>
      <c r="C101" s="85"/>
      <c r="D101" s="86"/>
      <c r="E101" s="86"/>
      <c r="F101" s="85"/>
      <c r="G101" s="85"/>
      <c r="H101" s="87">
        <v>43831</v>
      </c>
    </row>
    <row r="102" spans="1:8" ht="19.5" customHeight="1" thickBot="1">
      <c r="A102" s="369"/>
      <c r="B102" s="82">
        <v>1</v>
      </c>
      <c r="C102" s="82">
        <v>20</v>
      </c>
      <c r="D102" s="83">
        <v>20</v>
      </c>
      <c r="E102" s="83">
        <v>9</v>
      </c>
      <c r="F102" s="84">
        <v>9</v>
      </c>
      <c r="G102" s="82">
        <v>9</v>
      </c>
      <c r="H102" s="88">
        <v>44196</v>
      </c>
    </row>
    <row r="103" spans="1:8" ht="19.5" customHeight="1">
      <c r="A103" s="368" t="s">
        <v>205</v>
      </c>
      <c r="B103" s="371">
        <v>1</v>
      </c>
      <c r="C103" s="371">
        <v>15</v>
      </c>
      <c r="D103" s="373">
        <v>15</v>
      </c>
      <c r="E103" s="375">
        <v>9</v>
      </c>
      <c r="F103" s="375">
        <v>9</v>
      </c>
      <c r="G103" s="384">
        <v>9</v>
      </c>
      <c r="H103" s="87">
        <v>44105</v>
      </c>
    </row>
    <row r="104" spans="1:8" ht="19.5" customHeight="1" thickBot="1">
      <c r="A104" s="370"/>
      <c r="B104" s="372"/>
      <c r="C104" s="372"/>
      <c r="D104" s="374"/>
      <c r="E104" s="376"/>
      <c r="F104" s="376"/>
      <c r="G104" s="385"/>
      <c r="H104" s="89">
        <v>44104</v>
      </c>
    </row>
    <row r="105" spans="1:8" ht="19.5" customHeight="1">
      <c r="A105" s="386" t="s">
        <v>206</v>
      </c>
      <c r="B105" s="387">
        <v>1</v>
      </c>
      <c r="C105" s="387">
        <v>17</v>
      </c>
      <c r="D105" s="373">
        <v>17</v>
      </c>
      <c r="E105" s="375">
        <v>5</v>
      </c>
      <c r="F105" s="375">
        <v>5</v>
      </c>
      <c r="G105" s="388">
        <v>6</v>
      </c>
      <c r="H105" s="87">
        <v>43831</v>
      </c>
    </row>
    <row r="106" spans="1:8" ht="19.5" customHeight="1" thickBot="1">
      <c r="A106" s="370"/>
      <c r="B106" s="372"/>
      <c r="C106" s="372"/>
      <c r="D106" s="374"/>
      <c r="E106" s="376"/>
      <c r="F106" s="376"/>
      <c r="G106" s="385"/>
      <c r="H106" s="89">
        <v>44196</v>
      </c>
    </row>
    <row r="107" spans="1:8" ht="19.5" customHeight="1">
      <c r="A107" s="386" t="s">
        <v>207</v>
      </c>
      <c r="B107" s="387">
        <v>2</v>
      </c>
      <c r="C107" s="387">
        <v>22</v>
      </c>
      <c r="D107" s="373">
        <v>20</v>
      </c>
      <c r="E107" s="375">
        <v>10</v>
      </c>
      <c r="F107" s="375">
        <v>10</v>
      </c>
      <c r="G107" s="388">
        <v>10</v>
      </c>
      <c r="H107" s="87">
        <v>44013</v>
      </c>
    </row>
    <row r="108" spans="1:8" ht="19.5" customHeight="1" thickBot="1">
      <c r="A108" s="370"/>
      <c r="B108" s="372"/>
      <c r="C108" s="372"/>
      <c r="D108" s="374"/>
      <c r="E108" s="376"/>
      <c r="F108" s="376"/>
      <c r="G108" s="385"/>
      <c r="H108" s="89">
        <v>44012</v>
      </c>
    </row>
    <row r="109" spans="1:8" ht="19.5" customHeight="1">
      <c r="A109" s="386" t="s">
        <v>208</v>
      </c>
      <c r="B109" s="387">
        <v>1</v>
      </c>
      <c r="C109" s="387">
        <v>15</v>
      </c>
      <c r="D109" s="373">
        <v>15</v>
      </c>
      <c r="E109" s="375">
        <v>9</v>
      </c>
      <c r="F109" s="375">
        <v>9</v>
      </c>
      <c r="G109" s="388">
        <v>9</v>
      </c>
      <c r="H109" s="87">
        <v>43831</v>
      </c>
    </row>
    <row r="110" spans="1:8" ht="19.5" customHeight="1" thickBot="1">
      <c r="A110" s="370"/>
      <c r="B110" s="372"/>
      <c r="C110" s="372"/>
      <c r="D110" s="374"/>
      <c r="E110" s="376"/>
      <c r="F110" s="376"/>
      <c r="G110" s="385"/>
      <c r="H110" s="89">
        <v>44196</v>
      </c>
    </row>
    <row r="111" spans="1:8" ht="19.5" customHeight="1">
      <c r="A111" s="90" t="s">
        <v>209</v>
      </c>
      <c r="B111" s="387">
        <v>1</v>
      </c>
      <c r="C111" s="387">
        <v>11</v>
      </c>
      <c r="D111" s="373">
        <v>15</v>
      </c>
      <c r="E111" s="375">
        <v>9</v>
      </c>
      <c r="F111" s="375">
        <v>9</v>
      </c>
      <c r="G111" s="388">
        <v>10</v>
      </c>
      <c r="H111" s="87">
        <v>43831</v>
      </c>
    </row>
    <row r="112" spans="1:8" ht="19.5" customHeight="1" thickBot="1">
      <c r="A112" s="90" t="s">
        <v>210</v>
      </c>
      <c r="B112" s="372"/>
      <c r="C112" s="372"/>
      <c r="D112" s="374"/>
      <c r="E112" s="376"/>
      <c r="F112" s="376"/>
      <c r="G112" s="385"/>
      <c r="H112" s="87">
        <v>44196</v>
      </c>
    </row>
    <row r="113" spans="1:8" ht="19.5" customHeight="1">
      <c r="A113" s="386" t="s">
        <v>211</v>
      </c>
      <c r="B113" s="387">
        <v>2</v>
      </c>
      <c r="C113" s="387">
        <v>15</v>
      </c>
      <c r="D113" s="373">
        <v>15</v>
      </c>
      <c r="E113" s="375">
        <v>5</v>
      </c>
      <c r="F113" s="375">
        <v>5</v>
      </c>
      <c r="G113" s="388">
        <v>5</v>
      </c>
      <c r="H113" s="91">
        <v>44013</v>
      </c>
    </row>
    <row r="114" spans="1:8" ht="19.5" customHeight="1" thickBot="1">
      <c r="A114" s="370"/>
      <c r="B114" s="372"/>
      <c r="C114" s="372"/>
      <c r="D114" s="374"/>
      <c r="E114" s="376"/>
      <c r="F114" s="376"/>
      <c r="G114" s="385"/>
      <c r="H114" s="89">
        <v>44012</v>
      </c>
    </row>
    <row r="115" spans="1:8" ht="19.5" customHeight="1">
      <c r="A115" s="386" t="s">
        <v>212</v>
      </c>
      <c r="B115" s="387">
        <v>1</v>
      </c>
      <c r="C115" s="387">
        <v>12</v>
      </c>
      <c r="D115" s="373">
        <v>11</v>
      </c>
      <c r="E115" s="375">
        <v>3</v>
      </c>
      <c r="F115" s="375">
        <v>3</v>
      </c>
      <c r="G115" s="388">
        <v>5</v>
      </c>
      <c r="H115" s="87">
        <v>44013</v>
      </c>
    </row>
    <row r="116" spans="1:8" ht="19.5" customHeight="1" thickBot="1">
      <c r="A116" s="370"/>
      <c r="B116" s="372"/>
      <c r="C116" s="372"/>
      <c r="D116" s="374"/>
      <c r="E116" s="376"/>
      <c r="F116" s="376"/>
      <c r="G116" s="385"/>
      <c r="H116" s="89">
        <v>44012</v>
      </c>
    </row>
    <row r="117" spans="1:8" ht="19.5" customHeight="1">
      <c r="A117" s="386" t="s">
        <v>213</v>
      </c>
      <c r="B117" s="387">
        <v>1</v>
      </c>
      <c r="C117" s="387" t="s">
        <v>214</v>
      </c>
      <c r="D117" s="373" t="s">
        <v>214</v>
      </c>
      <c r="E117" s="375">
        <v>8</v>
      </c>
      <c r="F117" s="375">
        <v>8</v>
      </c>
      <c r="G117" s="388">
        <v>8</v>
      </c>
      <c r="H117" s="87">
        <v>44013</v>
      </c>
    </row>
    <row r="118" spans="1:8" ht="19.5" customHeight="1" thickBot="1">
      <c r="A118" s="370"/>
      <c r="B118" s="372"/>
      <c r="C118" s="372"/>
      <c r="D118" s="374"/>
      <c r="E118" s="376"/>
      <c r="F118" s="376"/>
      <c r="G118" s="385"/>
      <c r="H118" s="89">
        <v>44012</v>
      </c>
    </row>
    <row r="119" spans="1:8" ht="19.5" customHeight="1">
      <c r="A119" s="386" t="s">
        <v>215</v>
      </c>
      <c r="B119" s="387">
        <v>1</v>
      </c>
      <c r="C119" s="387" t="s">
        <v>214</v>
      </c>
      <c r="D119" s="373" t="s">
        <v>214</v>
      </c>
      <c r="E119" s="375">
        <v>3</v>
      </c>
      <c r="F119" s="375">
        <v>3</v>
      </c>
      <c r="G119" s="388">
        <v>3</v>
      </c>
      <c r="H119" s="87">
        <v>43831</v>
      </c>
    </row>
    <row r="120" spans="1:8" ht="19.5" customHeight="1" thickBot="1">
      <c r="A120" s="370"/>
      <c r="B120" s="372"/>
      <c r="C120" s="372"/>
      <c r="D120" s="374"/>
      <c r="E120" s="376"/>
      <c r="F120" s="376"/>
      <c r="G120" s="385"/>
      <c r="H120" s="89">
        <v>44196</v>
      </c>
    </row>
    <row r="121" spans="1:8" ht="19.5" customHeight="1">
      <c r="A121" s="386" t="s">
        <v>216</v>
      </c>
      <c r="B121" s="387">
        <v>1</v>
      </c>
      <c r="C121" s="387">
        <v>17</v>
      </c>
      <c r="D121" s="373">
        <v>17</v>
      </c>
      <c r="E121" s="375">
        <v>9</v>
      </c>
      <c r="F121" s="375">
        <v>9</v>
      </c>
      <c r="G121" s="388">
        <v>9</v>
      </c>
      <c r="H121" s="87">
        <v>44013</v>
      </c>
    </row>
    <row r="122" spans="1:8" ht="19.5" customHeight="1" thickBot="1">
      <c r="A122" s="370"/>
      <c r="B122" s="372"/>
      <c r="C122" s="372"/>
      <c r="D122" s="374"/>
      <c r="E122" s="376"/>
      <c r="F122" s="376"/>
      <c r="G122" s="385"/>
      <c r="H122" s="89">
        <v>44012</v>
      </c>
    </row>
    <row r="123" spans="1:8" ht="19.5" customHeight="1">
      <c r="A123" s="386" t="s">
        <v>217</v>
      </c>
      <c r="B123" s="387">
        <v>1</v>
      </c>
      <c r="C123" s="387">
        <v>20</v>
      </c>
      <c r="D123" s="373">
        <v>20</v>
      </c>
      <c r="E123" s="375">
        <v>6</v>
      </c>
      <c r="F123" s="375">
        <v>6</v>
      </c>
      <c r="G123" s="388">
        <v>6</v>
      </c>
      <c r="H123" s="87">
        <v>44105</v>
      </c>
    </row>
    <row r="124" spans="1:8" ht="19.5" customHeight="1" thickBot="1">
      <c r="A124" s="370"/>
      <c r="B124" s="372"/>
      <c r="C124" s="372"/>
      <c r="D124" s="374"/>
      <c r="E124" s="376"/>
      <c r="F124" s="376"/>
      <c r="G124" s="385"/>
      <c r="H124" s="89">
        <v>44104</v>
      </c>
    </row>
    <row r="125" spans="1:8" ht="19.5" customHeight="1">
      <c r="A125" s="386" t="s">
        <v>218</v>
      </c>
      <c r="B125" s="387">
        <v>1</v>
      </c>
      <c r="C125" s="387" t="s">
        <v>214</v>
      </c>
      <c r="D125" s="373" t="s">
        <v>214</v>
      </c>
      <c r="E125" s="375">
        <v>6</v>
      </c>
      <c r="F125" s="375">
        <v>6</v>
      </c>
      <c r="G125" s="388">
        <v>8</v>
      </c>
      <c r="H125" s="87">
        <v>43831</v>
      </c>
    </row>
    <row r="126" spans="1:8" ht="19.5" customHeight="1" thickBot="1">
      <c r="A126" s="370"/>
      <c r="B126" s="372"/>
      <c r="C126" s="372"/>
      <c r="D126" s="374"/>
      <c r="E126" s="376"/>
      <c r="F126" s="376"/>
      <c r="G126" s="385"/>
      <c r="H126" s="89">
        <v>44196</v>
      </c>
    </row>
    <row r="127" spans="1:8" ht="19.5" customHeight="1">
      <c r="A127" s="386" t="s">
        <v>219</v>
      </c>
      <c r="B127" s="387">
        <v>1</v>
      </c>
      <c r="C127" s="387" t="s">
        <v>214</v>
      </c>
      <c r="D127" s="373" t="s">
        <v>214</v>
      </c>
      <c r="E127" s="375">
        <v>6</v>
      </c>
      <c r="F127" s="375">
        <v>6</v>
      </c>
      <c r="G127" s="388">
        <v>6</v>
      </c>
      <c r="H127" s="87">
        <v>43831</v>
      </c>
    </row>
    <row r="128" spans="1:8" ht="19.5" customHeight="1" thickBot="1">
      <c r="A128" s="370"/>
      <c r="B128" s="372"/>
      <c r="C128" s="372"/>
      <c r="D128" s="374"/>
      <c r="E128" s="376"/>
      <c r="F128" s="376"/>
      <c r="G128" s="385"/>
      <c r="H128" s="89">
        <v>44196</v>
      </c>
    </row>
    <row r="129" spans="1:8" ht="19.5" customHeight="1">
      <c r="A129" s="386" t="s">
        <v>220</v>
      </c>
      <c r="B129" s="85"/>
      <c r="C129" s="85"/>
      <c r="D129" s="86"/>
      <c r="E129" s="86"/>
      <c r="F129" s="375">
        <v>6</v>
      </c>
      <c r="G129" s="388">
        <v>8</v>
      </c>
      <c r="H129" s="87">
        <v>43831</v>
      </c>
    </row>
    <row r="130" spans="1:8" ht="19.5" customHeight="1" thickBot="1">
      <c r="A130" s="370"/>
      <c r="B130" s="84">
        <v>1</v>
      </c>
      <c r="C130" s="84">
        <v>15</v>
      </c>
      <c r="D130" s="83" t="s">
        <v>214</v>
      </c>
      <c r="E130" s="83">
        <v>6</v>
      </c>
      <c r="F130" s="376"/>
      <c r="G130" s="385"/>
      <c r="H130" s="89">
        <v>44196</v>
      </c>
    </row>
    <row r="131" spans="1:8" ht="19.5" customHeight="1">
      <c r="A131" s="386" t="s">
        <v>221</v>
      </c>
      <c r="B131" s="387">
        <v>1</v>
      </c>
      <c r="C131" s="387">
        <v>18</v>
      </c>
      <c r="D131" s="373">
        <v>18</v>
      </c>
      <c r="E131" s="375">
        <v>6</v>
      </c>
      <c r="F131" s="375">
        <v>6</v>
      </c>
      <c r="G131" s="388">
        <v>7</v>
      </c>
      <c r="H131" s="87">
        <v>44013</v>
      </c>
    </row>
    <row r="132" spans="1:8" ht="19.5" customHeight="1" thickBot="1">
      <c r="A132" s="370"/>
      <c r="B132" s="372"/>
      <c r="C132" s="372"/>
      <c r="D132" s="374"/>
      <c r="E132" s="376"/>
      <c r="F132" s="376"/>
      <c r="G132" s="385"/>
      <c r="H132" s="89">
        <v>44012</v>
      </c>
    </row>
    <row r="133" spans="1:8" ht="19.5" customHeight="1">
      <c r="A133" s="90" t="s">
        <v>222</v>
      </c>
      <c r="B133" s="387">
        <v>2</v>
      </c>
      <c r="C133" s="387">
        <v>22</v>
      </c>
      <c r="D133" s="373">
        <v>20</v>
      </c>
      <c r="E133" s="375">
        <v>7</v>
      </c>
      <c r="F133" s="375">
        <v>7</v>
      </c>
      <c r="G133" s="388">
        <v>7</v>
      </c>
      <c r="H133" s="87">
        <v>43831</v>
      </c>
    </row>
    <row r="134" spans="1:8" ht="19.5" customHeight="1" thickBot="1">
      <c r="A134" s="92" t="s">
        <v>223</v>
      </c>
      <c r="B134" s="372"/>
      <c r="C134" s="372"/>
      <c r="D134" s="374"/>
      <c r="E134" s="376"/>
      <c r="F134" s="376"/>
      <c r="G134" s="385"/>
      <c r="H134" s="89">
        <v>44196</v>
      </c>
    </row>
    <row r="135" spans="1:8" ht="19.5" customHeight="1">
      <c r="A135" s="90" t="s">
        <v>224</v>
      </c>
      <c r="B135" s="387">
        <v>1</v>
      </c>
      <c r="C135" s="387">
        <v>22</v>
      </c>
      <c r="D135" s="373">
        <v>20</v>
      </c>
      <c r="E135" s="375">
        <v>7</v>
      </c>
      <c r="F135" s="375">
        <v>7</v>
      </c>
      <c r="G135" s="388">
        <v>8</v>
      </c>
      <c r="H135" s="87">
        <v>44013</v>
      </c>
    </row>
    <row r="136" spans="1:8" ht="19.5" customHeight="1" thickBot="1">
      <c r="A136" s="92" t="s">
        <v>223</v>
      </c>
      <c r="B136" s="372"/>
      <c r="C136" s="372"/>
      <c r="D136" s="374"/>
      <c r="E136" s="376"/>
      <c r="F136" s="376"/>
      <c r="G136" s="385"/>
      <c r="H136" s="89">
        <v>44012</v>
      </c>
    </row>
    <row r="137" spans="1:8" ht="19.5" customHeight="1">
      <c r="A137" s="386" t="s">
        <v>225</v>
      </c>
      <c r="B137" s="387">
        <v>1</v>
      </c>
      <c r="C137" s="387" t="s">
        <v>214</v>
      </c>
      <c r="D137" s="373" t="s">
        <v>214</v>
      </c>
      <c r="E137" s="375">
        <v>6</v>
      </c>
      <c r="F137" s="375">
        <v>6</v>
      </c>
      <c r="G137" s="388">
        <v>6</v>
      </c>
      <c r="H137" s="87">
        <v>43831</v>
      </c>
    </row>
    <row r="138" spans="1:8" ht="19.5" customHeight="1" thickBot="1">
      <c r="A138" s="370"/>
      <c r="B138" s="372"/>
      <c r="C138" s="372"/>
      <c r="D138" s="374"/>
      <c r="E138" s="376"/>
      <c r="F138" s="376"/>
      <c r="G138" s="385"/>
      <c r="H138" s="89">
        <v>44196</v>
      </c>
    </row>
    <row r="139" spans="1:8" ht="19.5" customHeight="1">
      <c r="A139" s="386" t="s">
        <v>226</v>
      </c>
      <c r="B139" s="387">
        <v>3</v>
      </c>
      <c r="C139" s="387">
        <v>18</v>
      </c>
      <c r="D139" s="373">
        <v>18</v>
      </c>
      <c r="E139" s="375">
        <v>10</v>
      </c>
      <c r="F139" s="375">
        <v>10</v>
      </c>
      <c r="G139" s="388">
        <v>10</v>
      </c>
      <c r="H139" s="87">
        <v>43831</v>
      </c>
    </row>
    <row r="140" spans="1:8" ht="19.5" customHeight="1" thickBot="1">
      <c r="A140" s="370"/>
      <c r="B140" s="372"/>
      <c r="C140" s="372"/>
      <c r="D140" s="374"/>
      <c r="E140" s="376"/>
      <c r="F140" s="376"/>
      <c r="G140" s="385"/>
      <c r="H140" s="89">
        <v>44196</v>
      </c>
    </row>
    <row r="141" spans="1:8" ht="19.5" customHeight="1">
      <c r="A141" s="386" t="s">
        <v>227</v>
      </c>
      <c r="B141" s="387">
        <v>1</v>
      </c>
      <c r="C141" s="387">
        <v>18</v>
      </c>
      <c r="D141" s="373">
        <v>18</v>
      </c>
      <c r="E141" s="375">
        <v>8</v>
      </c>
      <c r="F141" s="375">
        <v>8</v>
      </c>
      <c r="G141" s="388">
        <v>9</v>
      </c>
      <c r="H141" s="87">
        <v>43831</v>
      </c>
    </row>
    <row r="142" spans="1:8" ht="19.5" customHeight="1" thickBot="1">
      <c r="A142" s="370"/>
      <c r="B142" s="372"/>
      <c r="C142" s="372"/>
      <c r="D142" s="374"/>
      <c r="E142" s="376"/>
      <c r="F142" s="376"/>
      <c r="G142" s="385"/>
      <c r="H142" s="89">
        <v>44196</v>
      </c>
    </row>
    <row r="143" spans="1:8" ht="19.5" customHeight="1">
      <c r="A143" s="386" t="s">
        <v>228</v>
      </c>
      <c r="B143" s="387">
        <v>2</v>
      </c>
      <c r="C143" s="387">
        <v>22</v>
      </c>
      <c r="D143" s="373">
        <v>20</v>
      </c>
      <c r="E143" s="375">
        <v>7</v>
      </c>
      <c r="F143" s="375">
        <v>7</v>
      </c>
      <c r="G143" s="388">
        <v>9</v>
      </c>
      <c r="H143" s="87">
        <v>44013</v>
      </c>
    </row>
    <row r="144" spans="1:8" ht="19.5" customHeight="1" thickBot="1">
      <c r="A144" s="370"/>
      <c r="B144" s="372"/>
      <c r="C144" s="372"/>
      <c r="D144" s="374"/>
      <c r="E144" s="376"/>
      <c r="F144" s="376"/>
      <c r="G144" s="385"/>
      <c r="H144" s="89">
        <v>44012</v>
      </c>
    </row>
    <row r="145" spans="1:8" ht="19.5" customHeight="1">
      <c r="A145" s="386" t="s">
        <v>229</v>
      </c>
      <c r="B145" s="85"/>
      <c r="C145" s="85"/>
      <c r="D145" s="86"/>
      <c r="E145" s="86"/>
      <c r="F145" s="86"/>
      <c r="G145" s="388" t="s">
        <v>214</v>
      </c>
      <c r="H145" s="87">
        <v>44013</v>
      </c>
    </row>
    <row r="146" spans="1:8" ht="19.5" customHeight="1" thickBot="1">
      <c r="A146" s="370"/>
      <c r="B146" s="84" t="s">
        <v>214</v>
      </c>
      <c r="C146" s="84" t="s">
        <v>214</v>
      </c>
      <c r="D146" s="83" t="s">
        <v>214</v>
      </c>
      <c r="E146" s="83" t="s">
        <v>214</v>
      </c>
      <c r="F146" s="83" t="s">
        <v>214</v>
      </c>
      <c r="G146" s="385"/>
      <c r="H146" s="89">
        <v>44012</v>
      </c>
    </row>
    <row r="147" spans="1:8" ht="19.5" customHeight="1">
      <c r="A147" s="386" t="s">
        <v>230</v>
      </c>
      <c r="B147" s="85"/>
      <c r="C147" s="85"/>
      <c r="D147" s="86"/>
      <c r="E147" s="390" t="s">
        <v>231</v>
      </c>
      <c r="F147" s="391"/>
      <c r="G147" s="85" t="s">
        <v>231</v>
      </c>
      <c r="H147" s="87">
        <v>44013</v>
      </c>
    </row>
    <row r="148" spans="1:8" ht="19.5" customHeight="1">
      <c r="A148" s="389"/>
      <c r="B148" s="85">
        <v>2</v>
      </c>
      <c r="C148" s="85">
        <v>22</v>
      </c>
      <c r="D148" s="86">
        <v>22</v>
      </c>
      <c r="E148" s="392" t="s">
        <v>232</v>
      </c>
      <c r="F148" s="393"/>
      <c r="G148" s="85" t="s">
        <v>232</v>
      </c>
      <c r="H148" s="87">
        <v>44012</v>
      </c>
    </row>
    <row r="149" spans="1:8" ht="19.5" customHeight="1" thickBot="1">
      <c r="A149" s="370"/>
      <c r="B149" s="93"/>
      <c r="C149" s="93"/>
      <c r="D149" s="94"/>
      <c r="E149" s="394" t="s">
        <v>233</v>
      </c>
      <c r="F149" s="395"/>
      <c r="G149" s="84" t="s">
        <v>233</v>
      </c>
      <c r="H149" s="93"/>
    </row>
    <row r="150" spans="1:8" ht="19.5" customHeight="1">
      <c r="A150" s="386" t="s">
        <v>234</v>
      </c>
      <c r="B150" s="387">
        <v>1</v>
      </c>
      <c r="C150" s="387">
        <v>14</v>
      </c>
      <c r="D150" s="373">
        <v>14</v>
      </c>
      <c r="E150" s="375">
        <v>5</v>
      </c>
      <c r="F150" s="375">
        <v>5</v>
      </c>
      <c r="G150" s="388">
        <v>7</v>
      </c>
      <c r="H150" s="87">
        <v>43831</v>
      </c>
    </row>
    <row r="151" spans="1:8" ht="19.5" customHeight="1" thickBot="1">
      <c r="A151" s="370"/>
      <c r="B151" s="372"/>
      <c r="C151" s="372"/>
      <c r="D151" s="374"/>
      <c r="E151" s="376"/>
      <c r="F151" s="376"/>
      <c r="G151" s="385"/>
      <c r="H151" s="89">
        <v>44196</v>
      </c>
    </row>
    <row r="152" spans="1:8" ht="19.5" customHeight="1">
      <c r="A152" s="386" t="s">
        <v>235</v>
      </c>
      <c r="B152" s="387">
        <v>1</v>
      </c>
      <c r="C152" s="387">
        <v>22</v>
      </c>
      <c r="D152" s="373">
        <v>19</v>
      </c>
      <c r="E152" s="375">
        <v>9</v>
      </c>
      <c r="F152" s="375">
        <v>9</v>
      </c>
      <c r="G152" s="388">
        <v>12</v>
      </c>
      <c r="H152" s="87">
        <v>43831</v>
      </c>
    </row>
    <row r="153" spans="1:8" ht="19.5" customHeight="1" thickBot="1">
      <c r="A153" s="370"/>
      <c r="B153" s="372"/>
      <c r="C153" s="372"/>
      <c r="D153" s="374"/>
      <c r="E153" s="376"/>
      <c r="F153" s="376"/>
      <c r="G153" s="385"/>
      <c r="H153" s="89">
        <v>44196</v>
      </c>
    </row>
    <row r="154" spans="1:8" ht="19.5" customHeight="1">
      <c r="A154" s="386" t="s">
        <v>236</v>
      </c>
      <c r="B154" s="387">
        <v>1</v>
      </c>
      <c r="C154" s="387">
        <v>18</v>
      </c>
      <c r="D154" s="373">
        <v>18</v>
      </c>
      <c r="E154" s="375">
        <v>6</v>
      </c>
      <c r="F154" s="375">
        <v>6</v>
      </c>
      <c r="G154" s="388">
        <v>6</v>
      </c>
      <c r="H154" s="87">
        <v>43831</v>
      </c>
    </row>
    <row r="155" spans="1:8" ht="19.5" customHeight="1" thickBot="1">
      <c r="A155" s="370"/>
      <c r="B155" s="372"/>
      <c r="C155" s="372"/>
      <c r="D155" s="374"/>
      <c r="E155" s="376"/>
      <c r="F155" s="376"/>
      <c r="G155" s="385"/>
      <c r="H155" s="89">
        <v>44196</v>
      </c>
    </row>
    <row r="156" spans="1:8" ht="19.5" customHeight="1">
      <c r="A156" s="386" t="s">
        <v>237</v>
      </c>
      <c r="B156" s="387">
        <v>2</v>
      </c>
      <c r="C156" s="387">
        <v>20</v>
      </c>
      <c r="D156" s="373">
        <v>20</v>
      </c>
      <c r="E156" s="375">
        <v>6</v>
      </c>
      <c r="F156" s="375">
        <v>6</v>
      </c>
      <c r="G156" s="388">
        <v>8</v>
      </c>
      <c r="H156" s="87">
        <v>44013</v>
      </c>
    </row>
    <row r="157" spans="1:8" ht="19.5" customHeight="1" thickBot="1">
      <c r="A157" s="370"/>
      <c r="B157" s="372"/>
      <c r="C157" s="372"/>
      <c r="D157" s="374"/>
      <c r="E157" s="376"/>
      <c r="F157" s="376"/>
      <c r="G157" s="385"/>
      <c r="H157" s="89">
        <v>44012</v>
      </c>
    </row>
    <row r="158" spans="1:8" ht="19.5" customHeight="1">
      <c r="A158" s="386" t="s">
        <v>238</v>
      </c>
      <c r="B158" s="387">
        <v>1</v>
      </c>
      <c r="C158" s="387">
        <v>16</v>
      </c>
      <c r="D158" s="373">
        <v>16</v>
      </c>
      <c r="E158" s="375">
        <v>6</v>
      </c>
      <c r="F158" s="375">
        <v>6</v>
      </c>
      <c r="G158" s="388">
        <v>10</v>
      </c>
      <c r="H158" s="87">
        <v>43831</v>
      </c>
    </row>
    <row r="159" spans="1:8" ht="19.5" customHeight="1" thickBot="1">
      <c r="A159" s="370"/>
      <c r="B159" s="372"/>
      <c r="C159" s="372"/>
      <c r="D159" s="374"/>
      <c r="E159" s="376"/>
      <c r="F159" s="376"/>
      <c r="G159" s="385"/>
      <c r="H159" s="89">
        <v>44196</v>
      </c>
    </row>
    <row r="160" spans="1:8" ht="19.5" customHeight="1">
      <c r="A160" s="386" t="s">
        <v>239</v>
      </c>
      <c r="B160" s="387">
        <v>1</v>
      </c>
      <c r="C160" s="387">
        <v>16</v>
      </c>
      <c r="D160" s="373">
        <v>16</v>
      </c>
      <c r="E160" s="375">
        <v>8</v>
      </c>
      <c r="F160" s="375">
        <v>8</v>
      </c>
      <c r="G160" s="388">
        <v>9</v>
      </c>
      <c r="H160" s="87">
        <v>44013</v>
      </c>
    </row>
    <row r="161" spans="1:8" ht="19.5" customHeight="1" thickBot="1">
      <c r="A161" s="370"/>
      <c r="B161" s="372"/>
      <c r="C161" s="372"/>
      <c r="D161" s="374"/>
      <c r="E161" s="376"/>
      <c r="F161" s="376"/>
      <c r="G161" s="385"/>
      <c r="H161" s="89">
        <v>44012</v>
      </c>
    </row>
    <row r="162" spans="1:8" ht="19.5" customHeight="1">
      <c r="A162" s="386" t="s">
        <v>240</v>
      </c>
      <c r="B162" s="387">
        <v>1</v>
      </c>
      <c r="C162" s="387" t="s">
        <v>214</v>
      </c>
      <c r="D162" s="373" t="s">
        <v>214</v>
      </c>
      <c r="E162" s="375">
        <v>5</v>
      </c>
      <c r="F162" s="375">
        <v>5</v>
      </c>
      <c r="G162" s="388">
        <v>5</v>
      </c>
      <c r="H162" s="87">
        <v>43831</v>
      </c>
    </row>
    <row r="163" spans="1:8" ht="19.5" customHeight="1" thickBot="1">
      <c r="A163" s="370"/>
      <c r="B163" s="372"/>
      <c r="C163" s="372"/>
      <c r="D163" s="374"/>
      <c r="E163" s="376"/>
      <c r="F163" s="376"/>
      <c r="G163" s="385"/>
      <c r="H163" s="89">
        <v>44196</v>
      </c>
    </row>
    <row r="164" spans="1:8" ht="19.5" customHeight="1">
      <c r="A164" s="90" t="s">
        <v>241</v>
      </c>
      <c r="B164" s="387">
        <v>1</v>
      </c>
      <c r="C164" s="387">
        <v>21</v>
      </c>
      <c r="D164" s="373">
        <v>19</v>
      </c>
      <c r="E164" s="375">
        <v>4</v>
      </c>
      <c r="F164" s="375">
        <v>4</v>
      </c>
      <c r="G164" s="388">
        <v>6</v>
      </c>
      <c r="H164" s="87">
        <v>44013</v>
      </c>
    </row>
    <row r="165" spans="1:8" ht="19.5" customHeight="1" thickBot="1">
      <c r="A165" s="92" t="s">
        <v>223</v>
      </c>
      <c r="B165" s="372"/>
      <c r="C165" s="372"/>
      <c r="D165" s="374"/>
      <c r="E165" s="376"/>
      <c r="F165" s="376"/>
      <c r="G165" s="385"/>
      <c r="H165" s="89">
        <v>44012</v>
      </c>
    </row>
    <row r="166" spans="1:8" ht="19.5" customHeight="1">
      <c r="A166" s="386" t="s">
        <v>242</v>
      </c>
      <c r="B166" s="387">
        <v>1</v>
      </c>
      <c r="C166" s="387" t="s">
        <v>214</v>
      </c>
      <c r="D166" s="373" t="s">
        <v>214</v>
      </c>
      <c r="E166" s="375">
        <v>6</v>
      </c>
      <c r="F166" s="375">
        <v>6</v>
      </c>
      <c r="G166" s="388">
        <v>7</v>
      </c>
      <c r="H166" s="87">
        <v>43831</v>
      </c>
    </row>
    <row r="167" spans="1:8" ht="19.5" customHeight="1" thickBot="1">
      <c r="A167" s="370"/>
      <c r="B167" s="372"/>
      <c r="C167" s="372"/>
      <c r="D167" s="374"/>
      <c r="E167" s="376"/>
      <c r="F167" s="376"/>
      <c r="G167" s="385"/>
      <c r="H167" s="89">
        <v>44196</v>
      </c>
    </row>
    <row r="168" spans="1:8" ht="19.5" customHeight="1">
      <c r="A168" s="386" t="s">
        <v>243</v>
      </c>
      <c r="B168" s="387">
        <v>1</v>
      </c>
      <c r="C168" s="387">
        <v>10</v>
      </c>
      <c r="D168" s="373">
        <v>10</v>
      </c>
      <c r="E168" s="375">
        <v>5</v>
      </c>
      <c r="F168" s="375">
        <v>5</v>
      </c>
      <c r="G168" s="388">
        <v>5</v>
      </c>
      <c r="H168" s="87">
        <v>43831</v>
      </c>
    </row>
    <row r="169" spans="1:8" ht="19.5" customHeight="1" thickBot="1">
      <c r="A169" s="370"/>
      <c r="B169" s="372"/>
      <c r="C169" s="372"/>
      <c r="D169" s="374"/>
      <c r="E169" s="376"/>
      <c r="F169" s="376"/>
      <c r="G169" s="385"/>
      <c r="H169" s="89">
        <v>44196</v>
      </c>
    </row>
    <row r="170" spans="1:8" ht="19.5" customHeight="1">
      <c r="A170" s="386" t="s">
        <v>244</v>
      </c>
      <c r="B170" s="387">
        <v>1</v>
      </c>
      <c r="C170" s="387" t="s">
        <v>214</v>
      </c>
      <c r="D170" s="373" t="s">
        <v>214</v>
      </c>
      <c r="E170" s="375">
        <v>6</v>
      </c>
      <c r="F170" s="375">
        <v>6</v>
      </c>
      <c r="G170" s="388">
        <v>6</v>
      </c>
      <c r="H170" s="87">
        <v>44013</v>
      </c>
    </row>
    <row r="171" spans="1:8" ht="19.5" customHeight="1" thickBot="1">
      <c r="A171" s="370"/>
      <c r="B171" s="372"/>
      <c r="C171" s="372"/>
      <c r="D171" s="374"/>
      <c r="E171" s="376"/>
      <c r="F171" s="376"/>
      <c r="G171" s="385"/>
      <c r="H171" s="89">
        <v>44012</v>
      </c>
    </row>
    <row r="172" spans="1:8" ht="19.5" customHeight="1">
      <c r="A172" s="386" t="s">
        <v>245</v>
      </c>
      <c r="B172" s="387">
        <v>1</v>
      </c>
      <c r="C172" s="387">
        <v>20</v>
      </c>
      <c r="D172" s="373">
        <v>20</v>
      </c>
      <c r="E172" s="375">
        <v>7</v>
      </c>
      <c r="F172" s="375">
        <v>7</v>
      </c>
      <c r="G172" s="388">
        <v>7</v>
      </c>
      <c r="H172" s="87">
        <v>44013</v>
      </c>
    </row>
    <row r="173" spans="1:8" ht="19.5" customHeight="1" thickBot="1">
      <c r="A173" s="370"/>
      <c r="B173" s="372"/>
      <c r="C173" s="372"/>
      <c r="D173" s="374"/>
      <c r="E173" s="376"/>
      <c r="F173" s="376"/>
      <c r="G173" s="385"/>
      <c r="H173" s="89">
        <v>44012</v>
      </c>
    </row>
    <row r="174" spans="1:8" ht="19.5" customHeight="1">
      <c r="A174" s="386" t="s">
        <v>246</v>
      </c>
      <c r="B174" s="387">
        <v>2</v>
      </c>
      <c r="C174" s="387" t="s">
        <v>214</v>
      </c>
      <c r="D174" s="373" t="s">
        <v>214</v>
      </c>
      <c r="E174" s="375">
        <v>5</v>
      </c>
      <c r="F174" s="375">
        <v>5</v>
      </c>
      <c r="G174" s="388">
        <v>5</v>
      </c>
      <c r="H174" s="87">
        <v>43831</v>
      </c>
    </row>
    <row r="175" spans="1:8" ht="19.5" customHeight="1" thickBot="1">
      <c r="A175" s="370"/>
      <c r="B175" s="372"/>
      <c r="C175" s="372"/>
      <c r="D175" s="374"/>
      <c r="E175" s="376"/>
      <c r="F175" s="376"/>
      <c r="G175" s="385"/>
      <c r="H175" s="89">
        <v>44196</v>
      </c>
    </row>
    <row r="176" spans="1:8" ht="19.5" customHeight="1">
      <c r="A176" s="386" t="s">
        <v>247</v>
      </c>
      <c r="B176" s="387">
        <v>1</v>
      </c>
      <c r="C176" s="387">
        <v>15</v>
      </c>
      <c r="D176" s="373">
        <v>15</v>
      </c>
      <c r="E176" s="375">
        <v>14</v>
      </c>
      <c r="F176" s="375">
        <v>14</v>
      </c>
      <c r="G176" s="388">
        <v>14</v>
      </c>
      <c r="H176" s="87">
        <v>43831</v>
      </c>
    </row>
    <row r="177" spans="1:8" ht="19.5" customHeight="1" thickBot="1">
      <c r="A177" s="370"/>
      <c r="B177" s="372"/>
      <c r="C177" s="372"/>
      <c r="D177" s="374"/>
      <c r="E177" s="376"/>
      <c r="F177" s="376"/>
      <c r="G177" s="385"/>
      <c r="H177" s="89">
        <v>44196</v>
      </c>
    </row>
    <row r="178" spans="1:8" ht="19.5" customHeight="1">
      <c r="A178" s="386" t="s">
        <v>248</v>
      </c>
      <c r="B178" s="85"/>
      <c r="C178" s="85"/>
      <c r="D178" s="86"/>
      <c r="E178" s="86"/>
      <c r="F178" s="86"/>
      <c r="G178" s="85"/>
      <c r="H178" s="87">
        <v>44089</v>
      </c>
    </row>
    <row r="179" spans="1:8" ht="19.5" customHeight="1" thickBot="1">
      <c r="A179" s="370"/>
      <c r="B179" s="84">
        <v>2</v>
      </c>
      <c r="C179" s="84">
        <v>20</v>
      </c>
      <c r="D179" s="83">
        <v>18</v>
      </c>
      <c r="E179" s="83">
        <v>6</v>
      </c>
      <c r="F179" s="83">
        <v>6</v>
      </c>
      <c r="G179" s="84">
        <v>8</v>
      </c>
      <c r="H179" s="89">
        <v>44088</v>
      </c>
    </row>
    <row r="180" spans="1:8" ht="19.5" customHeight="1">
      <c r="A180" s="386" t="s">
        <v>249</v>
      </c>
      <c r="B180" s="387">
        <v>1</v>
      </c>
      <c r="C180" s="387" t="s">
        <v>214</v>
      </c>
      <c r="D180" s="373" t="s">
        <v>214</v>
      </c>
      <c r="E180" s="375">
        <v>5</v>
      </c>
      <c r="F180" s="375">
        <v>5</v>
      </c>
      <c r="G180" s="388">
        <v>6</v>
      </c>
      <c r="H180" s="87">
        <v>43831</v>
      </c>
    </row>
    <row r="181" spans="1:8" ht="19.5" customHeight="1" thickBot="1">
      <c r="A181" s="370"/>
      <c r="B181" s="372"/>
      <c r="C181" s="372"/>
      <c r="D181" s="374"/>
      <c r="E181" s="376"/>
      <c r="F181" s="376"/>
      <c r="G181" s="385"/>
      <c r="H181" s="89">
        <v>44196</v>
      </c>
    </row>
    <row r="182" spans="1:8" ht="19.5" customHeight="1">
      <c r="A182" s="386" t="s">
        <v>250</v>
      </c>
      <c r="B182" s="387">
        <v>1</v>
      </c>
      <c r="C182" s="387">
        <v>16</v>
      </c>
      <c r="D182" s="373">
        <v>16</v>
      </c>
      <c r="E182" s="375">
        <v>8</v>
      </c>
      <c r="F182" s="375">
        <v>8</v>
      </c>
      <c r="G182" s="388">
        <v>8</v>
      </c>
      <c r="H182" s="87">
        <v>44136</v>
      </c>
    </row>
    <row r="183" spans="1:8" ht="19.5" customHeight="1" thickBot="1">
      <c r="A183" s="370"/>
      <c r="B183" s="372"/>
      <c r="C183" s="372"/>
      <c r="D183" s="374"/>
      <c r="E183" s="376"/>
      <c r="F183" s="376"/>
      <c r="G183" s="385"/>
      <c r="H183" s="89">
        <v>44135</v>
      </c>
    </row>
    <row r="184" spans="1:8" ht="19.5" customHeight="1">
      <c r="A184" s="386" t="s">
        <v>251</v>
      </c>
      <c r="B184" s="387" t="s">
        <v>214</v>
      </c>
      <c r="C184" s="387" t="s">
        <v>214</v>
      </c>
      <c r="D184" s="373" t="s">
        <v>214</v>
      </c>
      <c r="E184" s="375" t="s">
        <v>214</v>
      </c>
      <c r="F184" s="375" t="s">
        <v>214</v>
      </c>
      <c r="G184" s="388" t="s">
        <v>214</v>
      </c>
      <c r="H184" s="87">
        <v>44074</v>
      </c>
    </row>
    <row r="185" spans="1:8" ht="19.5" customHeight="1" thickBot="1">
      <c r="A185" s="370"/>
      <c r="B185" s="372"/>
      <c r="C185" s="372"/>
      <c r="D185" s="374"/>
      <c r="E185" s="376"/>
      <c r="F185" s="376"/>
      <c r="G185" s="385"/>
      <c r="H185" s="89">
        <v>44075</v>
      </c>
    </row>
    <row r="186" spans="1:8" ht="19.5" customHeight="1">
      <c r="A186" s="386" t="s">
        <v>252</v>
      </c>
      <c r="B186" s="387">
        <v>2</v>
      </c>
      <c r="C186" s="387">
        <v>22</v>
      </c>
      <c r="D186" s="373">
        <v>22</v>
      </c>
      <c r="E186" s="375">
        <v>8</v>
      </c>
      <c r="F186" s="375">
        <v>8</v>
      </c>
      <c r="G186" s="388">
        <v>8</v>
      </c>
      <c r="H186" s="87">
        <v>44013</v>
      </c>
    </row>
    <row r="187" spans="1:8" ht="19.5" customHeight="1" thickBot="1">
      <c r="A187" s="370"/>
      <c r="B187" s="372"/>
      <c r="C187" s="372"/>
      <c r="D187" s="374"/>
      <c r="E187" s="376"/>
      <c r="F187" s="376"/>
      <c r="G187" s="385"/>
      <c r="H187" s="89">
        <v>44012</v>
      </c>
    </row>
    <row r="188" spans="1:8" ht="19.5" customHeight="1">
      <c r="A188" s="386" t="s">
        <v>253</v>
      </c>
      <c r="B188" s="387">
        <v>1</v>
      </c>
      <c r="C188" s="387" t="s">
        <v>214</v>
      </c>
      <c r="D188" s="373" t="s">
        <v>214</v>
      </c>
      <c r="E188" s="375">
        <v>5</v>
      </c>
      <c r="F188" s="375">
        <v>5</v>
      </c>
      <c r="G188" s="388">
        <v>5</v>
      </c>
      <c r="H188" s="87">
        <v>43831</v>
      </c>
    </row>
    <row r="189" spans="1:8" ht="19.5" customHeight="1" thickBot="1">
      <c r="A189" s="370"/>
      <c r="B189" s="372"/>
      <c r="C189" s="372"/>
      <c r="D189" s="374"/>
      <c r="E189" s="376"/>
      <c r="F189" s="376"/>
      <c r="G189" s="385"/>
      <c r="H189" s="89">
        <v>44196</v>
      </c>
    </row>
    <row r="190" spans="1:8" ht="19.5" customHeight="1">
      <c r="A190" s="90" t="s">
        <v>254</v>
      </c>
      <c r="B190" s="387">
        <v>1</v>
      </c>
      <c r="C190" s="387">
        <v>6</v>
      </c>
      <c r="D190" s="373">
        <v>6</v>
      </c>
      <c r="E190" s="375">
        <v>5</v>
      </c>
      <c r="F190" s="375">
        <v>5</v>
      </c>
      <c r="G190" s="388">
        <v>6</v>
      </c>
      <c r="H190" s="87">
        <v>43831</v>
      </c>
    </row>
    <row r="191" spans="1:8" ht="19.5" customHeight="1" thickBot="1">
      <c r="A191" s="92" t="s">
        <v>255</v>
      </c>
      <c r="B191" s="372"/>
      <c r="C191" s="372"/>
      <c r="D191" s="374"/>
      <c r="E191" s="376"/>
      <c r="F191" s="376"/>
      <c r="G191" s="385"/>
      <c r="H191" s="89">
        <v>44196</v>
      </c>
    </row>
    <row r="192" spans="1:8" ht="19.5" customHeight="1">
      <c r="A192" s="386" t="s">
        <v>256</v>
      </c>
      <c r="B192" s="387">
        <v>2</v>
      </c>
      <c r="C192" s="387">
        <v>16</v>
      </c>
      <c r="D192" s="373">
        <v>16</v>
      </c>
      <c r="E192" s="375">
        <v>6</v>
      </c>
      <c r="F192" s="375">
        <v>6</v>
      </c>
      <c r="G192" s="388">
        <v>8</v>
      </c>
      <c r="H192" s="87">
        <v>44105</v>
      </c>
    </row>
    <row r="193" spans="1:8" ht="19.5" customHeight="1" thickBot="1">
      <c r="A193" s="370"/>
      <c r="B193" s="372"/>
      <c r="C193" s="372"/>
      <c r="D193" s="374"/>
      <c r="E193" s="376"/>
      <c r="F193" s="376"/>
      <c r="G193" s="385"/>
      <c r="H193" s="89">
        <v>44104</v>
      </c>
    </row>
    <row r="194" spans="1:8" ht="19.5" customHeight="1">
      <c r="A194" s="90" t="s">
        <v>257</v>
      </c>
      <c r="B194" s="387" t="s">
        <v>214</v>
      </c>
      <c r="C194" s="387" t="s">
        <v>214</v>
      </c>
      <c r="D194" s="373" t="s">
        <v>214</v>
      </c>
      <c r="E194" s="375">
        <v>8</v>
      </c>
      <c r="F194" s="375">
        <v>8</v>
      </c>
      <c r="G194" s="388">
        <v>8</v>
      </c>
      <c r="H194" s="87">
        <v>43831</v>
      </c>
    </row>
    <row r="195" spans="1:8" ht="19.5" customHeight="1" thickBot="1">
      <c r="A195" s="92" t="s">
        <v>223</v>
      </c>
      <c r="B195" s="372"/>
      <c r="C195" s="372"/>
      <c r="D195" s="374"/>
      <c r="E195" s="376"/>
      <c r="F195" s="376"/>
      <c r="G195" s="385"/>
      <c r="H195" s="89">
        <v>44196</v>
      </c>
    </row>
    <row r="196" spans="1:8" ht="15.75">
      <c r="A196" s="95"/>
    </row>
  </sheetData>
  <sheetProtection algorithmName="SHA-512" hashValue="2NS2fPduVq1156SVlHR778nwpNEkQgVfjbZxeGScClX2DrL79cuz1T8GPvGN8o3uVwUVkAhN69UZ7EObhrOO3A==" saltValue="WGQT/Fm99S+dho+AY/Z5Hw==" spinCount="100000" sheet="1" objects="1" scenarios="1"/>
  <mergeCells count="399">
    <mergeCell ref="G192:G193"/>
    <mergeCell ref="B194:B195"/>
    <mergeCell ref="C194:C195"/>
    <mergeCell ref="D194:D195"/>
    <mergeCell ref="E194:E195"/>
    <mergeCell ref="F194:F195"/>
    <mergeCell ref="G194:G195"/>
    <mergeCell ref="A192:A193"/>
    <mergeCell ref="B192:B193"/>
    <mergeCell ref="C192:C193"/>
    <mergeCell ref="D192:D193"/>
    <mergeCell ref="E192:E193"/>
    <mergeCell ref="F192:F193"/>
    <mergeCell ref="G188:G189"/>
    <mergeCell ref="B190:B191"/>
    <mergeCell ref="C190:C191"/>
    <mergeCell ref="D190:D191"/>
    <mergeCell ref="E190:E191"/>
    <mergeCell ref="F190:F191"/>
    <mergeCell ref="G190:G191"/>
    <mergeCell ref="A188:A189"/>
    <mergeCell ref="B188:B189"/>
    <mergeCell ref="C188:C189"/>
    <mergeCell ref="D188:D189"/>
    <mergeCell ref="E188:E189"/>
    <mergeCell ref="F188:F189"/>
    <mergeCell ref="A182:A183"/>
    <mergeCell ref="B182:B183"/>
    <mergeCell ref="C182:C183"/>
    <mergeCell ref="D182:D183"/>
    <mergeCell ref="E182:E183"/>
    <mergeCell ref="F182:F183"/>
    <mergeCell ref="G182:G183"/>
    <mergeCell ref="G184:G185"/>
    <mergeCell ref="A186:A187"/>
    <mergeCell ref="B186:B187"/>
    <mergeCell ref="C186:C187"/>
    <mergeCell ref="D186:D187"/>
    <mergeCell ref="E186:E187"/>
    <mergeCell ref="F186:F187"/>
    <mergeCell ref="G186:G187"/>
    <mergeCell ref="A184:A185"/>
    <mergeCell ref="B184:B185"/>
    <mergeCell ref="C184:C185"/>
    <mergeCell ref="D184:D185"/>
    <mergeCell ref="E184:E185"/>
    <mergeCell ref="F184:F185"/>
    <mergeCell ref="A178:A179"/>
    <mergeCell ref="A180:A181"/>
    <mergeCell ref="B180:B181"/>
    <mergeCell ref="C180:C181"/>
    <mergeCell ref="D180:D181"/>
    <mergeCell ref="E180:E181"/>
    <mergeCell ref="G174:G175"/>
    <mergeCell ref="A176:A177"/>
    <mergeCell ref="B176:B177"/>
    <mergeCell ref="C176:C177"/>
    <mergeCell ref="D176:D177"/>
    <mergeCell ref="E176:E177"/>
    <mergeCell ref="F176:F177"/>
    <mergeCell ref="G176:G177"/>
    <mergeCell ref="A174:A175"/>
    <mergeCell ref="B174:B175"/>
    <mergeCell ref="C174:C175"/>
    <mergeCell ref="D174:D175"/>
    <mergeCell ref="E174:E175"/>
    <mergeCell ref="F174:F175"/>
    <mergeCell ref="F180:F181"/>
    <mergeCell ref="G180:G181"/>
    <mergeCell ref="G170:G171"/>
    <mergeCell ref="A172:A173"/>
    <mergeCell ref="B172:B173"/>
    <mergeCell ref="C172:C173"/>
    <mergeCell ref="D172:D173"/>
    <mergeCell ref="E172:E173"/>
    <mergeCell ref="F172:F173"/>
    <mergeCell ref="G172:G173"/>
    <mergeCell ref="A170:A171"/>
    <mergeCell ref="B170:B171"/>
    <mergeCell ref="C170:C171"/>
    <mergeCell ref="D170:D171"/>
    <mergeCell ref="E170:E171"/>
    <mergeCell ref="F170:F171"/>
    <mergeCell ref="G166:G167"/>
    <mergeCell ref="A168:A169"/>
    <mergeCell ref="B168:B169"/>
    <mergeCell ref="C168:C169"/>
    <mergeCell ref="D168:D169"/>
    <mergeCell ref="E168:E169"/>
    <mergeCell ref="F168:F169"/>
    <mergeCell ref="G168:G169"/>
    <mergeCell ref="A166:A167"/>
    <mergeCell ref="B166:B167"/>
    <mergeCell ref="C166:C167"/>
    <mergeCell ref="D166:D167"/>
    <mergeCell ref="E166:E167"/>
    <mergeCell ref="F166:F167"/>
    <mergeCell ref="G162:G163"/>
    <mergeCell ref="B164:B165"/>
    <mergeCell ref="C164:C165"/>
    <mergeCell ref="D164:D165"/>
    <mergeCell ref="E164:E165"/>
    <mergeCell ref="F164:F165"/>
    <mergeCell ref="G164:G165"/>
    <mergeCell ref="A162:A163"/>
    <mergeCell ref="B162:B163"/>
    <mergeCell ref="C162:C163"/>
    <mergeCell ref="D162:D163"/>
    <mergeCell ref="E162:E163"/>
    <mergeCell ref="F162:F163"/>
    <mergeCell ref="G158:G159"/>
    <mergeCell ref="A160:A161"/>
    <mergeCell ref="B160:B161"/>
    <mergeCell ref="C160:C161"/>
    <mergeCell ref="D160:D161"/>
    <mergeCell ref="E160:E161"/>
    <mergeCell ref="F160:F161"/>
    <mergeCell ref="G160:G161"/>
    <mergeCell ref="A158:A159"/>
    <mergeCell ref="B158:B159"/>
    <mergeCell ref="C158:C159"/>
    <mergeCell ref="D158:D159"/>
    <mergeCell ref="E158:E159"/>
    <mergeCell ref="F158:F159"/>
    <mergeCell ref="G154:G155"/>
    <mergeCell ref="A156:A157"/>
    <mergeCell ref="B156:B157"/>
    <mergeCell ref="C156:C157"/>
    <mergeCell ref="D156:D157"/>
    <mergeCell ref="E156:E157"/>
    <mergeCell ref="F156:F157"/>
    <mergeCell ref="G156:G157"/>
    <mergeCell ref="A154:A155"/>
    <mergeCell ref="B154:B155"/>
    <mergeCell ref="C154:C155"/>
    <mergeCell ref="D154:D155"/>
    <mergeCell ref="E154:E155"/>
    <mergeCell ref="F154:F155"/>
    <mergeCell ref="G150:G151"/>
    <mergeCell ref="A152:A153"/>
    <mergeCell ref="B152:B153"/>
    <mergeCell ref="C152:C153"/>
    <mergeCell ref="D152:D153"/>
    <mergeCell ref="E152:E153"/>
    <mergeCell ref="F152:F153"/>
    <mergeCell ref="G152:G153"/>
    <mergeCell ref="A150:A151"/>
    <mergeCell ref="B150:B151"/>
    <mergeCell ref="C150:C151"/>
    <mergeCell ref="D150:D151"/>
    <mergeCell ref="E150:E151"/>
    <mergeCell ref="F150:F151"/>
    <mergeCell ref="A145:A146"/>
    <mergeCell ref="G145:G146"/>
    <mergeCell ref="A147:A149"/>
    <mergeCell ref="E147:F147"/>
    <mergeCell ref="E148:F148"/>
    <mergeCell ref="E149:F149"/>
    <mergeCell ref="G141:G142"/>
    <mergeCell ref="A143:A144"/>
    <mergeCell ref="B143:B144"/>
    <mergeCell ref="C143:C144"/>
    <mergeCell ref="D143:D144"/>
    <mergeCell ref="E143:E144"/>
    <mergeCell ref="F143:F144"/>
    <mergeCell ref="G143:G144"/>
    <mergeCell ref="A141:A142"/>
    <mergeCell ref="B141:B142"/>
    <mergeCell ref="C141:C142"/>
    <mergeCell ref="D141:D142"/>
    <mergeCell ref="E141:E142"/>
    <mergeCell ref="F141:F142"/>
    <mergeCell ref="G137:G138"/>
    <mergeCell ref="A139:A140"/>
    <mergeCell ref="B139:B140"/>
    <mergeCell ref="C139:C140"/>
    <mergeCell ref="D139:D140"/>
    <mergeCell ref="E139:E140"/>
    <mergeCell ref="F139:F140"/>
    <mergeCell ref="G139:G140"/>
    <mergeCell ref="A137:A138"/>
    <mergeCell ref="B137:B138"/>
    <mergeCell ref="C137:C138"/>
    <mergeCell ref="D137:D138"/>
    <mergeCell ref="E137:E138"/>
    <mergeCell ref="F137:F138"/>
    <mergeCell ref="B135:B136"/>
    <mergeCell ref="C135:C136"/>
    <mergeCell ref="D135:D136"/>
    <mergeCell ref="E135:E136"/>
    <mergeCell ref="F135:F136"/>
    <mergeCell ref="G135:G136"/>
    <mergeCell ref="B133:B134"/>
    <mergeCell ref="C133:C134"/>
    <mergeCell ref="D133:D134"/>
    <mergeCell ref="E133:E134"/>
    <mergeCell ref="F133:F134"/>
    <mergeCell ref="G133:G134"/>
    <mergeCell ref="A129:A130"/>
    <mergeCell ref="F129:F130"/>
    <mergeCell ref="G129:G130"/>
    <mergeCell ref="A131:A132"/>
    <mergeCell ref="B131:B132"/>
    <mergeCell ref="C131:C132"/>
    <mergeCell ref="D131:D132"/>
    <mergeCell ref="E131:E132"/>
    <mergeCell ref="F131:F132"/>
    <mergeCell ref="G131:G132"/>
    <mergeCell ref="G125:G126"/>
    <mergeCell ref="A127:A128"/>
    <mergeCell ref="B127:B128"/>
    <mergeCell ref="C127:C128"/>
    <mergeCell ref="D127:D128"/>
    <mergeCell ref="E127:E128"/>
    <mergeCell ref="F127:F128"/>
    <mergeCell ref="G127:G128"/>
    <mergeCell ref="A125:A126"/>
    <mergeCell ref="B125:B126"/>
    <mergeCell ref="C125:C126"/>
    <mergeCell ref="D125:D126"/>
    <mergeCell ref="E125:E126"/>
    <mergeCell ref="F125:F126"/>
    <mergeCell ref="G121:G122"/>
    <mergeCell ref="A123:A124"/>
    <mergeCell ref="B123:B124"/>
    <mergeCell ref="C123:C124"/>
    <mergeCell ref="D123:D124"/>
    <mergeCell ref="E123:E124"/>
    <mergeCell ref="F123:F124"/>
    <mergeCell ref="G123:G124"/>
    <mergeCell ref="A121:A122"/>
    <mergeCell ref="B121:B122"/>
    <mergeCell ref="C121:C122"/>
    <mergeCell ref="D121:D122"/>
    <mergeCell ref="E121:E122"/>
    <mergeCell ref="F121:F122"/>
    <mergeCell ref="G117:G118"/>
    <mergeCell ref="A119:A120"/>
    <mergeCell ref="B119:B120"/>
    <mergeCell ref="C119:C120"/>
    <mergeCell ref="D119:D120"/>
    <mergeCell ref="E119:E120"/>
    <mergeCell ref="F119:F120"/>
    <mergeCell ref="G119:G120"/>
    <mergeCell ref="A117:A118"/>
    <mergeCell ref="B117:B118"/>
    <mergeCell ref="C117:C118"/>
    <mergeCell ref="D117:D118"/>
    <mergeCell ref="E117:E118"/>
    <mergeCell ref="F117:F118"/>
    <mergeCell ref="D107:D108"/>
    <mergeCell ref="E107:E108"/>
    <mergeCell ref="F107:F108"/>
    <mergeCell ref="G113:G114"/>
    <mergeCell ref="A115:A116"/>
    <mergeCell ref="B115:B116"/>
    <mergeCell ref="C115:C116"/>
    <mergeCell ref="D115:D116"/>
    <mergeCell ref="E115:E116"/>
    <mergeCell ref="F115:F116"/>
    <mergeCell ref="G115:G116"/>
    <mergeCell ref="A113:A114"/>
    <mergeCell ref="B113:B114"/>
    <mergeCell ref="C113:C114"/>
    <mergeCell ref="D113:D114"/>
    <mergeCell ref="E113:E114"/>
    <mergeCell ref="F113:F114"/>
    <mergeCell ref="A105:A106"/>
    <mergeCell ref="B105:B106"/>
    <mergeCell ref="C105:C106"/>
    <mergeCell ref="D105:D106"/>
    <mergeCell ref="E105:E106"/>
    <mergeCell ref="F105:F106"/>
    <mergeCell ref="G105:G106"/>
    <mergeCell ref="B111:B112"/>
    <mergeCell ref="C111:C112"/>
    <mergeCell ref="D111:D112"/>
    <mergeCell ref="E111:E112"/>
    <mergeCell ref="F111:F112"/>
    <mergeCell ref="G111:G112"/>
    <mergeCell ref="G107:G108"/>
    <mergeCell ref="A109:A110"/>
    <mergeCell ref="B109:B110"/>
    <mergeCell ref="C109:C110"/>
    <mergeCell ref="D109:D110"/>
    <mergeCell ref="E109:E110"/>
    <mergeCell ref="F109:F110"/>
    <mergeCell ref="G109:G110"/>
    <mergeCell ref="A107:A108"/>
    <mergeCell ref="B107:B108"/>
    <mergeCell ref="C107:C108"/>
    <mergeCell ref="A101:A102"/>
    <mergeCell ref="A103:A104"/>
    <mergeCell ref="B103:B104"/>
    <mergeCell ref="C103:C104"/>
    <mergeCell ref="D103:D104"/>
    <mergeCell ref="E103:E104"/>
    <mergeCell ref="A96:H96"/>
    <mergeCell ref="A97:H97"/>
    <mergeCell ref="A98:A99"/>
    <mergeCell ref="B98:B100"/>
    <mergeCell ref="C98:D98"/>
    <mergeCell ref="E98:F98"/>
    <mergeCell ref="G98:G100"/>
    <mergeCell ref="H98:H100"/>
    <mergeCell ref="C99:D99"/>
    <mergeCell ref="E99:F99"/>
    <mergeCell ref="F103:F104"/>
    <mergeCell ref="G103:G104"/>
    <mergeCell ref="A88:H88"/>
    <mergeCell ref="A89:H89"/>
    <mergeCell ref="A91:H91"/>
    <mergeCell ref="A92:H92"/>
    <mergeCell ref="A93:H93"/>
    <mergeCell ref="A95:H95"/>
    <mergeCell ref="A81:H81"/>
    <mergeCell ref="A82:H82"/>
    <mergeCell ref="A83:H83"/>
    <mergeCell ref="A84:H84"/>
    <mergeCell ref="A85:H85"/>
    <mergeCell ref="A87:H87"/>
    <mergeCell ref="A75:H75"/>
    <mergeCell ref="A76:H76"/>
    <mergeCell ref="A77:H77"/>
    <mergeCell ref="A78:H78"/>
    <mergeCell ref="A79:H79"/>
    <mergeCell ref="A80:H80"/>
    <mergeCell ref="A69:H69"/>
    <mergeCell ref="A70:H70"/>
    <mergeCell ref="A71:H71"/>
    <mergeCell ref="A72:H72"/>
    <mergeCell ref="A73:H73"/>
    <mergeCell ref="A74:H74"/>
    <mergeCell ref="A62:H62"/>
    <mergeCell ref="A63:H63"/>
    <mergeCell ref="A64:H64"/>
    <mergeCell ref="A65:H65"/>
    <mergeCell ref="A67:H67"/>
    <mergeCell ref="A68:H68"/>
    <mergeCell ref="A56:H56"/>
    <mergeCell ref="A57:H57"/>
    <mergeCell ref="A58:H58"/>
    <mergeCell ref="A59:H59"/>
    <mergeCell ref="A60:H60"/>
    <mergeCell ref="A61:H61"/>
    <mergeCell ref="A50:H50"/>
    <mergeCell ref="A51:H51"/>
    <mergeCell ref="A52:H52"/>
    <mergeCell ref="A53:H53"/>
    <mergeCell ref="A54:H54"/>
    <mergeCell ref="A55:H55"/>
    <mergeCell ref="A44:H44"/>
    <mergeCell ref="A45:H45"/>
    <mergeCell ref="A46:H46"/>
    <mergeCell ref="A47:H47"/>
    <mergeCell ref="A48:H48"/>
    <mergeCell ref="A49:H49"/>
    <mergeCell ref="A37:H37"/>
    <mergeCell ref="A38:H38"/>
    <mergeCell ref="A39:H39"/>
    <mergeCell ref="A40:H40"/>
    <mergeCell ref="A41:H41"/>
    <mergeCell ref="A42:H42"/>
    <mergeCell ref="A31:H31"/>
    <mergeCell ref="A32:H32"/>
    <mergeCell ref="A33:H33"/>
    <mergeCell ref="A34:H34"/>
    <mergeCell ref="A35:H35"/>
    <mergeCell ref="A36:H36"/>
    <mergeCell ref="A25:H25"/>
    <mergeCell ref="A26:H26"/>
    <mergeCell ref="A27:H27"/>
    <mergeCell ref="A28:H28"/>
    <mergeCell ref="A29:H29"/>
    <mergeCell ref="A30:H30"/>
    <mergeCell ref="A19:H19"/>
    <mergeCell ref="A20:H20"/>
    <mergeCell ref="A21:H21"/>
    <mergeCell ref="A22:H22"/>
    <mergeCell ref="A23:H23"/>
    <mergeCell ref="A24:H24"/>
    <mergeCell ref="A16:H16"/>
    <mergeCell ref="A17:H17"/>
    <mergeCell ref="A18:H18"/>
    <mergeCell ref="A7:H7"/>
    <mergeCell ref="A8:H8"/>
    <mergeCell ref="A9:H9"/>
    <mergeCell ref="A10:H10"/>
    <mergeCell ref="A11:H11"/>
    <mergeCell ref="A12:H12"/>
    <mergeCell ref="A1:H1"/>
    <mergeCell ref="A2:H2"/>
    <mergeCell ref="A3:H3"/>
    <mergeCell ref="A4:H4"/>
    <mergeCell ref="A5:H5"/>
    <mergeCell ref="A6:H6"/>
    <mergeCell ref="A13:H13"/>
    <mergeCell ref="A14:H14"/>
    <mergeCell ref="A15:H15"/>
  </mergeCells>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A4"/>
  <sheetViews>
    <sheetView workbookViewId="0">
      <selection activeCell="J6" sqref="J6"/>
    </sheetView>
  </sheetViews>
  <sheetFormatPr defaultRowHeight="15"/>
  <cols>
    <col min="1" max="1" width="85.42578125" style="1" customWidth="1"/>
    <col min="2" max="16384" width="9.140625" style="1"/>
  </cols>
  <sheetData>
    <row r="1" spans="1:1" ht="61.5" customHeight="1">
      <c r="A1" s="3" t="s">
        <v>22</v>
      </c>
    </row>
    <row r="2" spans="1:1" ht="61.5" customHeight="1">
      <c r="A2" s="3" t="s">
        <v>23</v>
      </c>
    </row>
    <row r="3" spans="1:1" ht="61.5" customHeight="1">
      <c r="A3" s="3"/>
    </row>
    <row r="4" spans="1:1" ht="61.5" customHeight="1">
      <c r="A4" s="3" t="s">
        <v>21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6</vt:i4>
      </vt:variant>
    </vt:vector>
  </HeadingPairs>
  <TitlesOfParts>
    <vt:vector size="15" baseType="lpstr">
      <vt:lpstr>ANA SAYFA</vt:lpstr>
      <vt:lpstr>KULÜP LİSANSI</vt:lpstr>
      <vt:lpstr>FERDİ LİSANSI</vt:lpstr>
      <vt:lpstr>İLŞİK BELGESİ</vt:lpstr>
      <vt:lpstr>YENİ=VİZE-TRANSFER SAĞLIK RAP</vt:lpstr>
      <vt:lpstr>YENİ LİSANS SAĞLIK RAPORU</vt:lpstr>
      <vt:lpstr>BEYANLAR</vt:lpstr>
      <vt:lpstr>LİSANTA UYULMASI GEREKENLER</vt:lpstr>
      <vt:lpstr>Sayfa2 (2)</vt:lpstr>
      <vt:lpstr>'ANA SAYFA'!Yazdırma_Alanı</vt:lpstr>
      <vt:lpstr>'FERDİ LİSANSI'!Yazdırma_Alanı</vt:lpstr>
      <vt:lpstr>'İLŞİK BELGESİ'!Yazdırma_Alanı</vt:lpstr>
      <vt:lpstr>'KULÜP LİSANSI'!Yazdırma_Alanı</vt:lpstr>
      <vt:lpstr>'YENİ LİSANS SAĞLIK RAPORU'!Yazdırma_Alanı</vt:lpstr>
      <vt:lpstr>'YENİ=VİZE-TRANSFER SAĞLIK RAP'!Yazdırma_Alanı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2022-01-07T10:43:19Z</dcterms:modified>
</cp:coreProperties>
</file>